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28755" windowHeight="11310" activeTab="1"/>
  </bookViews>
  <sheets>
    <sheet name="copert." sheetId="4" r:id="rId1"/>
    <sheet name="Ripart DDTT" sheetId="3" r:id="rId2"/>
  </sheets>
  <externalReferences>
    <externalReference r:id="rId3"/>
  </externalReferences>
  <definedNames>
    <definedName name="_Order1" hidden="1">255</definedName>
    <definedName name="_Order2" hidden="1">0</definedName>
    <definedName name="_xlnm.Print_Area" localSheetId="1">'Ripart DDTT'!$A$1:$T$9</definedName>
    <definedName name="Print_Area" localSheetId="1">'Ripart DDTT'!$C$4:$S$10</definedName>
    <definedName name="TabNuova">[1]TabNuovaConv!$A$5:$F$51</definedName>
  </definedNames>
  <calcPr calcId="145621"/>
</workbook>
</file>

<file path=xl/calcChain.xml><?xml version="1.0" encoding="utf-8"?>
<calcChain xmlns="http://schemas.openxmlformats.org/spreadsheetml/2006/main">
  <c r="N7" i="3" l="1"/>
  <c r="P7" i="3" s="1"/>
  <c r="Q7" i="3" s="1"/>
  <c r="J7" i="3"/>
  <c r="N6" i="3"/>
  <c r="P6" i="3" s="1"/>
  <c r="J6" i="3"/>
  <c r="S8" i="3" l="1"/>
  <c r="R8" i="3"/>
  <c r="L8" i="3"/>
  <c r="I8" i="3"/>
  <c r="H8" i="3"/>
  <c r="G8" i="3"/>
  <c r="E8" i="3"/>
  <c r="D8" i="3"/>
  <c r="N8" i="3" l="1"/>
  <c r="F8" i="3"/>
  <c r="M8" i="3" l="1"/>
  <c r="J8" i="3"/>
  <c r="P8" i="3"/>
  <c r="Q8" i="3" l="1"/>
</calcChain>
</file>

<file path=xl/sharedStrings.xml><?xml version="1.0" encoding="utf-8"?>
<sst xmlns="http://schemas.openxmlformats.org/spreadsheetml/2006/main" count="24" uniqueCount="24">
  <si>
    <t>TRONCO</t>
  </si>
  <si>
    <t>Qualificato</t>
  </si>
  <si>
    <t>Specializzato</t>
  </si>
  <si>
    <t>IMPIEGATI</t>
  </si>
  <si>
    <t>OPERAI</t>
  </si>
  <si>
    <t>TOTALE HEAD COUNT</t>
  </si>
  <si>
    <t>Livello
3</t>
  </si>
  <si>
    <t>Livello
4</t>
  </si>
  <si>
    <t>Livello
5</t>
  </si>
  <si>
    <t>Livello
6</t>
  </si>
  <si>
    <t>Livello
7</t>
  </si>
  <si>
    <t>Livello
Quadro</t>
  </si>
  <si>
    <t>TOTALE 
IMPIEGATI</t>
  </si>
  <si>
    <t>TOTALE 
OPERAI</t>
  </si>
  <si>
    <t>TOTALE</t>
  </si>
  <si>
    <t>di cui
Tempi
Indeterm.</t>
  </si>
  <si>
    <t>di cui
Tempi
Indeterm.
su commessa</t>
  </si>
  <si>
    <t>di cui
Tempi
Determinati</t>
  </si>
  <si>
    <t>ELENCO CONSISTENZA DELLE MAESTRANZE</t>
  </si>
  <si>
    <t>TOTALE DT1</t>
  </si>
  <si>
    <t>Elenco Consistenza delle Maestranze</t>
  </si>
  <si>
    <t>Direzione di Tronco -  3 BOLOGNA</t>
  </si>
  <si>
    <t>Direzione di Tronco -  3 BOLOGNA (*)</t>
  </si>
  <si>
    <t>(*) Incidenza per la Direzione di Tronco 3 Bologna del personale "mobile" distribuito sulla 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</si>
</sst>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;\-#,##0;\-"/>
    <numFmt numFmtId="165" formatCode="_(* #,##0_);_(* \(#,##0\);_(* &quot;-&quot;_);_(@_)"/>
    <numFmt numFmtId="166" formatCode="_-[$€]\ * #,##0.00_-;\-[$€]\ * #,##0.00_-;_-[$€]\ * &quot;-&quot;??_-;_-@_-"/>
    <numFmt numFmtId="167" formatCode="_-[$€-2]\ * #,##0.00_-;\-[$€-2]\ * #,##0.00_-;_-[$€-2]\ * &quot;-&quot;??_-"/>
    <numFmt numFmtId="168" formatCode="_-&quot;£&quot;* #,##0_-;\-&quot;£&quot;* #,##0_-;_-&quot;£&quot;* &quot;-&quot;_-;_-@_-"/>
  </numFmts>
  <fonts count="3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 MT"/>
    </font>
    <font>
      <sz val="12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u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14" fillId="5" borderId="0" applyNumberFormat="0" applyBorder="0" applyAlignment="0" applyProtection="0"/>
    <xf numFmtId="0" fontId="15" fillId="22" borderId="5" applyNumberFormat="0" applyAlignment="0" applyProtection="0"/>
    <xf numFmtId="0" fontId="16" fillId="23" borderId="6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165" fontId="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24" borderId="0" applyNumberFormat="0" applyBorder="0" applyAlignment="0" applyProtection="0"/>
    <xf numFmtId="0" fontId="26" fillId="0" borderId="0"/>
    <xf numFmtId="0" fontId="27" fillId="0" borderId="0"/>
    <xf numFmtId="0" fontId="10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3" fillId="0" borderId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0" fontId="11" fillId="25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168" fontId="3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32">
    <xf numFmtId="0" fontId="0" fillId="0" borderId="0" xfId="0"/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164" fontId="0" fillId="0" borderId="0" xfId="0" applyNumberFormat="1"/>
    <xf numFmtId="0" fontId="1" fillId="0" borderId="0" xfId="85"/>
    <xf numFmtId="0" fontId="34" fillId="0" borderId="0" xfId="0" applyFont="1" applyAlignment="1">
      <alignment vertical="center"/>
    </xf>
    <xf numFmtId="164" fontId="0" fillId="0" borderId="3" xfId="0" applyNumberForma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33" fillId="0" borderId="0" xfId="85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</cellXfs>
  <cellStyles count="18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AFE" xfId="30"/>
    <cellStyle name="Bad" xfId="31"/>
    <cellStyle name="Calculation" xfId="32"/>
    <cellStyle name="Check Cell" xfId="33"/>
    <cellStyle name="Collegamento ipertestuale 2" xfId="34"/>
    <cellStyle name="Comma  - Stile1" xfId="35"/>
    <cellStyle name="Comma [0]" xfId="36"/>
    <cellStyle name="Curren - Stile2" xfId="37"/>
    <cellStyle name="Curren - Stile3" xfId="38"/>
    <cellStyle name="Curren - Stile4" xfId="39"/>
    <cellStyle name="Curren - Stile5" xfId="40"/>
    <cellStyle name="Curren - Stile6" xfId="41"/>
    <cellStyle name="Curren - Stile7" xfId="42"/>
    <cellStyle name="Curren - Stile8" xfId="43"/>
    <cellStyle name="Currency [0]" xfId="44"/>
    <cellStyle name="Euro" xfId="45"/>
    <cellStyle name="Euro 2" xfId="46"/>
    <cellStyle name="Euro 2 2" xfId="47"/>
    <cellStyle name="Euro 3" xfId="48"/>
    <cellStyle name="Euro 4" xfId="49"/>
    <cellStyle name="Euro 5" xfId="50"/>
    <cellStyle name="Euro 6" xfId="51"/>
    <cellStyle name="Euro 7" xfId="52"/>
    <cellStyle name="Euro 8" xfId="53"/>
    <cellStyle name="Euro 9" xfId="54"/>
    <cellStyle name="Euro_~3756124" xfId="55"/>
    <cellStyle name="Explanatory Text" xfId="56"/>
    <cellStyle name="Good" xfId="57"/>
    <cellStyle name="Heading 1" xfId="58"/>
    <cellStyle name="Heading 2" xfId="59"/>
    <cellStyle name="Heading 3" xfId="60"/>
    <cellStyle name="Heading 4" xfId="61"/>
    <cellStyle name="Linked Cell" xfId="62"/>
    <cellStyle name="Migliaia" xfId="1" builtinId="3"/>
    <cellStyle name="Migliaia (0)_Gestione Mobiliare" xfId="63"/>
    <cellStyle name="Migliaia [0] 2" xfId="64"/>
    <cellStyle name="Migliaia [0] 2 2" xfId="65"/>
    <cellStyle name="Migliaia [0] 3" xfId="66"/>
    <cellStyle name="Migliaia [0] 4" xfId="67"/>
    <cellStyle name="Migliaia [0] 5" xfId="68"/>
    <cellStyle name="Migliaia 10" xfId="69"/>
    <cellStyle name="Migliaia 2" xfId="70"/>
    <cellStyle name="Migliaia 2 2" xfId="71"/>
    <cellStyle name="Migliaia 2 3" xfId="72"/>
    <cellStyle name="Migliaia 3" xfId="73"/>
    <cellStyle name="Migliaia 3 2" xfId="74"/>
    <cellStyle name="Migliaia 4" xfId="75"/>
    <cellStyle name="Migliaia 5" xfId="76"/>
    <cellStyle name="Migliaia 6" xfId="77"/>
    <cellStyle name="Migliaia 6 2" xfId="78"/>
    <cellStyle name="Migliaia 7" xfId="79"/>
    <cellStyle name="Migliaia 8" xfId="80"/>
    <cellStyle name="Neutral" xfId="81"/>
    <cellStyle name="Non_definito" xfId="82"/>
    <cellStyle name="Normal_Cash flow exercise" xfId="83"/>
    <cellStyle name="Normale" xfId="0" builtinId="0"/>
    <cellStyle name="Normale 10" xfId="84"/>
    <cellStyle name="Normale 10 2" xfId="85"/>
    <cellStyle name="Normale 11" xfId="86"/>
    <cellStyle name="Normale 11 2" xfId="3"/>
    <cellStyle name="Normale 11 3" xfId="87"/>
    <cellStyle name="Normale 12" xfId="88"/>
    <cellStyle name="Normale 13" xfId="4"/>
    <cellStyle name="Normale 13 2" xfId="89"/>
    <cellStyle name="Normale 14" xfId="90"/>
    <cellStyle name="Normale 15" xfId="91"/>
    <cellStyle name="Normale 16" xfId="92"/>
    <cellStyle name="Normale 17" xfId="93"/>
    <cellStyle name="Normale 18" xfId="94"/>
    <cellStyle name="Normale 2" xfId="2"/>
    <cellStyle name="Normale 2 10" xfId="95"/>
    <cellStyle name="Normale 2 11" xfId="96"/>
    <cellStyle name="Normale 2 12" xfId="97"/>
    <cellStyle name="Normale 2 13" xfId="98"/>
    <cellStyle name="Normale 2 2" xfId="99"/>
    <cellStyle name="Normale 2 2 2" xfId="100"/>
    <cellStyle name="Normale 2 3" xfId="101"/>
    <cellStyle name="Normale 2 4" xfId="102"/>
    <cellStyle name="Normale 2 5" xfId="103"/>
    <cellStyle name="Normale 2 6" xfId="104"/>
    <cellStyle name="Normale 2 7" xfId="105"/>
    <cellStyle name="Normale 2 8" xfId="106"/>
    <cellStyle name="Normale 2 9" xfId="107"/>
    <cellStyle name="Normale 2_F2 Consuntivo al 30Set_Fab e Staz_AGG" xfId="108"/>
    <cellStyle name="Normale 3" xfId="109"/>
    <cellStyle name="Normale 3 2" xfId="110"/>
    <cellStyle name="Normale 3 3" xfId="111"/>
    <cellStyle name="Normale 3 4" xfId="112"/>
    <cellStyle name="Normale 3 5" xfId="113"/>
    <cellStyle name="Normale 3 6" xfId="114"/>
    <cellStyle name="Normale 3 7" xfId="115"/>
    <cellStyle name="Normale 3 8" xfId="116"/>
    <cellStyle name="Normale 3 9" xfId="117"/>
    <cellStyle name="Normale 3_F2 Consuntivo al 30Set_Fab e Staz_AGG" xfId="118"/>
    <cellStyle name="Normale 4" xfId="119"/>
    <cellStyle name="Normale 4 2" xfId="120"/>
    <cellStyle name="Normale 4 3" xfId="121"/>
    <cellStyle name="Normale 4 4" xfId="122"/>
    <cellStyle name="Normale 4 5" xfId="123"/>
    <cellStyle name="Normale 4 6" xfId="124"/>
    <cellStyle name="Normale 4 7" xfId="125"/>
    <cellStyle name="Normale 4 8" xfId="126"/>
    <cellStyle name="Normale 5" xfId="127"/>
    <cellStyle name="Normale 5 2" xfId="128"/>
    <cellStyle name="Normale 5 3" xfId="129"/>
    <cellStyle name="Normale 5 4" xfId="130"/>
    <cellStyle name="Normale 5 4 2" xfId="131"/>
    <cellStyle name="Normale 5 5" xfId="132"/>
    <cellStyle name="Normale 5 5 2" xfId="133"/>
    <cellStyle name="Normale 5 6" xfId="134"/>
    <cellStyle name="Normale 5 7" xfId="135"/>
    <cellStyle name="Normale 5 8" xfId="136"/>
    <cellStyle name="Normale 6" xfId="137"/>
    <cellStyle name="Normale 6 2" xfId="138"/>
    <cellStyle name="Normale 6 3" xfId="139"/>
    <cellStyle name="Normale 6 4" xfId="140"/>
    <cellStyle name="Normale 7" xfId="141"/>
    <cellStyle name="Normale 7 2" xfId="142"/>
    <cellStyle name="Normale 8" xfId="143"/>
    <cellStyle name="Normale 8 2" xfId="144"/>
    <cellStyle name="Normale 9" xfId="145"/>
    <cellStyle name="Normale 9 2" xfId="146"/>
    <cellStyle name="Nota 10" xfId="147"/>
    <cellStyle name="Nota 11" xfId="148"/>
    <cellStyle name="Nota 12" xfId="149"/>
    <cellStyle name="Nota 2" xfId="150"/>
    <cellStyle name="Nota 2 2" xfId="151"/>
    <cellStyle name="Nota 2 3" xfId="152"/>
    <cellStyle name="Nota 3" xfId="153"/>
    <cellStyle name="Nota 3 2" xfId="154"/>
    <cellStyle name="Nota 3 3" xfId="155"/>
    <cellStyle name="Nota 4" xfId="156"/>
    <cellStyle name="Nota 4 2" xfId="157"/>
    <cellStyle name="Nota 4 3" xfId="158"/>
    <cellStyle name="Nota 5" xfId="159"/>
    <cellStyle name="Nota 5 2" xfId="160"/>
    <cellStyle name="Nota 5 3" xfId="161"/>
    <cellStyle name="Nota 6" xfId="162"/>
    <cellStyle name="Nota 6 2" xfId="163"/>
    <cellStyle name="Nota 6 3" xfId="164"/>
    <cellStyle name="Nota 7" xfId="165"/>
    <cellStyle name="Nota 7 2" xfId="166"/>
    <cellStyle name="Nota 7 3" xfId="167"/>
    <cellStyle name="Nota 8" xfId="168"/>
    <cellStyle name="Nota 8 2" xfId="169"/>
    <cellStyle name="Nota 8 3" xfId="170"/>
    <cellStyle name="Nota 9" xfId="171"/>
    <cellStyle name="Note" xfId="172"/>
    <cellStyle name="Percentuale 10" xfId="173"/>
    <cellStyle name="Percentuale 10 2" xfId="174"/>
    <cellStyle name="Percentuale 12" xfId="175"/>
    <cellStyle name="Percentuale 2" xfId="5"/>
    <cellStyle name="Percentuale 2 2" xfId="176"/>
    <cellStyle name="Percentuale 3" xfId="177"/>
    <cellStyle name="Percentuale 4" xfId="178"/>
    <cellStyle name="Percentuale 5" xfId="179"/>
    <cellStyle name="Percentuale 6" xfId="180"/>
    <cellStyle name="Percentuale 7" xfId="181"/>
    <cellStyle name="Percentuale 8" xfId="182"/>
    <cellStyle name="Percentuale 9" xfId="183"/>
    <cellStyle name="Title" xfId="184"/>
    <cellStyle name="Total" xfId="185"/>
    <cellStyle name="Valuta (0)_31.12.02" xfId="186"/>
    <cellStyle name="Warning Text" xfId="1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cc\Post%201_09_2008\01_DGOM\2013\21_PBS%20Barriere\1_Piano%20BL\02%20BU\PIANO%20impegno%20Pavimental_1_coil358-450_10%20rev.25_CALCOLI%20CDA_mod8_riorganizz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O LATERALE (AGG 2011) (NEW)"/>
      <sheetName val="SITUAZIONE PIANO"/>
      <sheetName val="COSTI UNIT BARRIERE"/>
      <sheetName val="TabNuovaConv"/>
      <sheetName val="Foglio1"/>
      <sheetName val="BORDO LATERALE (AGG 2011)"/>
      <sheetName val="BORDO LATERALE"/>
    </sheetNames>
    <sheetDataSet>
      <sheetData sheetId="0"/>
      <sheetData sheetId="1"/>
      <sheetData sheetId="2"/>
      <sheetData sheetId="3">
        <row r="5">
          <cell r="A5">
            <v>1</v>
          </cell>
          <cell r="B5">
            <v>100000000</v>
          </cell>
          <cell r="C5">
            <v>50000</v>
          </cell>
          <cell r="D5">
            <v>0.10068000000000001</v>
          </cell>
          <cell r="E5">
            <v>1.456E-2</v>
          </cell>
          <cell r="F5">
            <v>1</v>
          </cell>
        </row>
        <row r="6">
          <cell r="A6">
            <v>2</v>
          </cell>
          <cell r="B6">
            <v>150000000</v>
          </cell>
          <cell r="C6">
            <v>75000</v>
          </cell>
          <cell r="D6">
            <v>8.9260000000000006E-2</v>
          </cell>
          <cell r="E6">
            <v>1.291E-2</v>
          </cell>
          <cell r="F6">
            <v>2</v>
          </cell>
        </row>
        <row r="7">
          <cell r="A7">
            <v>3</v>
          </cell>
          <cell r="B7">
            <v>200000000</v>
          </cell>
          <cell r="C7">
            <v>100000</v>
          </cell>
          <cell r="D7">
            <v>8.2180000000000003E-2</v>
          </cell>
          <cell r="E7">
            <v>1.188E-2</v>
          </cell>
          <cell r="F7">
            <v>3</v>
          </cell>
        </row>
        <row r="8">
          <cell r="A8">
            <v>4</v>
          </cell>
          <cell r="B8">
            <v>250000000</v>
          </cell>
          <cell r="C8">
            <v>125000</v>
          </cell>
          <cell r="D8">
            <v>7.7200000000000005E-2</v>
          </cell>
          <cell r="E8">
            <v>1.166E-2</v>
          </cell>
          <cell r="F8">
            <v>4</v>
          </cell>
        </row>
        <row r="9">
          <cell r="A9">
            <v>5</v>
          </cell>
          <cell r="B9">
            <v>300000000</v>
          </cell>
          <cell r="C9">
            <v>150000</v>
          </cell>
          <cell r="D9">
            <v>7.3440000000000005E-2</v>
          </cell>
          <cell r="E9">
            <v>1.0619999999999999E-2</v>
          </cell>
          <cell r="F9">
            <v>5</v>
          </cell>
        </row>
        <row r="10">
          <cell r="A10">
            <v>6</v>
          </cell>
          <cell r="B10">
            <v>400000000</v>
          </cell>
          <cell r="C10">
            <v>200000</v>
          </cell>
          <cell r="D10">
            <v>6.8010000000000001E-2</v>
          </cell>
          <cell r="E10">
            <v>9.8300000000000002E-3</v>
          </cell>
          <cell r="F10">
            <v>6</v>
          </cell>
        </row>
        <row r="11">
          <cell r="A11">
            <v>7</v>
          </cell>
          <cell r="B11">
            <v>500000000</v>
          </cell>
          <cell r="C11">
            <v>250000</v>
          </cell>
          <cell r="D11">
            <v>6.4189999999999997E-2</v>
          </cell>
          <cell r="E11">
            <v>9.2800000000000001E-3</v>
          </cell>
          <cell r="F11">
            <v>7</v>
          </cell>
        </row>
        <row r="12">
          <cell r="A12">
            <v>8</v>
          </cell>
          <cell r="B12">
            <v>600000000</v>
          </cell>
          <cell r="C12">
            <v>300000</v>
          </cell>
          <cell r="D12">
            <v>6.13E-2</v>
          </cell>
          <cell r="E12">
            <v>8.8599999999999998E-3</v>
          </cell>
          <cell r="F12">
            <v>8</v>
          </cell>
        </row>
        <row r="13">
          <cell r="A13">
            <v>9</v>
          </cell>
          <cell r="B13">
            <v>700000000</v>
          </cell>
          <cell r="C13">
            <v>350000</v>
          </cell>
          <cell r="D13">
            <v>5.9020000000000003E-2</v>
          </cell>
          <cell r="E13">
            <v>8.5299999999999994E-3</v>
          </cell>
          <cell r="F13">
            <v>9</v>
          </cell>
        </row>
        <row r="14">
          <cell r="A14">
            <v>10</v>
          </cell>
          <cell r="B14">
            <v>800000000</v>
          </cell>
          <cell r="C14">
            <v>400000</v>
          </cell>
          <cell r="D14">
            <v>5.7140000000000003E-2</v>
          </cell>
          <cell r="E14">
            <v>8.26E-3</v>
          </cell>
          <cell r="F14">
            <v>10</v>
          </cell>
        </row>
        <row r="15">
          <cell r="A15">
            <v>11</v>
          </cell>
          <cell r="B15">
            <v>900000000</v>
          </cell>
          <cell r="C15">
            <v>450000</v>
          </cell>
          <cell r="D15">
            <v>5.5559999999999998E-2</v>
          </cell>
          <cell r="E15">
            <v>8.0300000000000007E-3</v>
          </cell>
          <cell r="F15">
            <v>11</v>
          </cell>
        </row>
        <row r="16">
          <cell r="A16">
            <v>12</v>
          </cell>
          <cell r="B16">
            <v>1000000000</v>
          </cell>
          <cell r="C16">
            <v>500000</v>
          </cell>
          <cell r="D16">
            <v>5.4210000000000001E-2</v>
          </cell>
          <cell r="E16">
            <v>7.8399999999999997E-3</v>
          </cell>
          <cell r="F16">
            <v>12</v>
          </cell>
        </row>
        <row r="17">
          <cell r="A17">
            <v>13</v>
          </cell>
          <cell r="B17">
            <v>1250000000</v>
          </cell>
          <cell r="C17">
            <v>625000</v>
          </cell>
          <cell r="D17">
            <v>5.1839999999999997E-2</v>
          </cell>
          <cell r="E17">
            <v>7.4999999999999997E-3</v>
          </cell>
          <cell r="F17">
            <v>13</v>
          </cell>
        </row>
        <row r="18">
          <cell r="A18">
            <v>14</v>
          </cell>
          <cell r="B18">
            <v>1500000000</v>
          </cell>
          <cell r="C18">
            <v>750000</v>
          </cell>
          <cell r="D18">
            <v>4.9480000000000003E-2</v>
          </cell>
          <cell r="E18">
            <v>7.1500000000000001E-3</v>
          </cell>
          <cell r="F18">
            <v>14</v>
          </cell>
        </row>
        <row r="19">
          <cell r="A19">
            <v>15</v>
          </cell>
          <cell r="B19">
            <v>1750000000</v>
          </cell>
          <cell r="C19">
            <v>875000</v>
          </cell>
          <cell r="D19">
            <v>4.8009999999999997E-2</v>
          </cell>
          <cell r="E19">
            <v>6.94E-3</v>
          </cell>
          <cell r="F19">
            <v>15</v>
          </cell>
        </row>
        <row r="20">
          <cell r="A20">
            <v>16</v>
          </cell>
          <cell r="B20">
            <v>2000000000</v>
          </cell>
          <cell r="C20">
            <v>1000000</v>
          </cell>
          <cell r="D20">
            <v>4.6530000000000002E-2</v>
          </cell>
          <cell r="E20">
            <v>6.7299999999999999E-3</v>
          </cell>
          <cell r="F20">
            <v>16</v>
          </cell>
        </row>
        <row r="21">
          <cell r="A21">
            <v>17</v>
          </cell>
          <cell r="B21">
            <v>2500000000</v>
          </cell>
          <cell r="C21">
            <v>1250000</v>
          </cell>
          <cell r="D21">
            <v>4.471E-2</v>
          </cell>
          <cell r="E21">
            <v>6.4599999999999996E-3</v>
          </cell>
          <cell r="F21">
            <v>17</v>
          </cell>
        </row>
        <row r="22">
          <cell r="A22">
            <v>18</v>
          </cell>
          <cell r="B22">
            <v>3000000000</v>
          </cell>
          <cell r="C22">
            <v>1500000</v>
          </cell>
          <cell r="D22">
            <v>4.2880000000000001E-2</v>
          </cell>
          <cell r="E22">
            <v>6.1999999999999998E-3</v>
          </cell>
          <cell r="F22">
            <v>18</v>
          </cell>
        </row>
        <row r="23">
          <cell r="A23">
            <v>19</v>
          </cell>
          <cell r="B23">
            <v>3500000000</v>
          </cell>
          <cell r="C23">
            <v>1750000</v>
          </cell>
          <cell r="D23">
            <v>4.1840000000000002E-2</v>
          </cell>
          <cell r="E23">
            <v>5.96E-3</v>
          </cell>
          <cell r="F23">
            <v>19</v>
          </cell>
        </row>
        <row r="24">
          <cell r="A24">
            <v>20</v>
          </cell>
          <cell r="B24">
            <v>4000000000</v>
          </cell>
          <cell r="C24">
            <v>2000000</v>
          </cell>
          <cell r="D24">
            <v>4.0750000000000001E-2</v>
          </cell>
          <cell r="E24">
            <v>5.8100000000000001E-3</v>
          </cell>
          <cell r="F24">
            <v>20</v>
          </cell>
        </row>
        <row r="25">
          <cell r="A25">
            <v>21</v>
          </cell>
          <cell r="B25">
            <v>4500000000</v>
          </cell>
          <cell r="C25">
            <v>2250000</v>
          </cell>
          <cell r="D25">
            <v>3.9980000000000002E-2</v>
          </cell>
          <cell r="E25">
            <v>5.7000000000000002E-3</v>
          </cell>
          <cell r="F25">
            <v>21</v>
          </cell>
        </row>
        <row r="26">
          <cell r="A26">
            <v>22</v>
          </cell>
          <cell r="B26">
            <v>5000000000</v>
          </cell>
          <cell r="C26">
            <v>2500000</v>
          </cell>
          <cell r="D26">
            <v>3.9210000000000002E-2</v>
          </cell>
          <cell r="E26">
            <v>5.5900000000000004E-3</v>
          </cell>
          <cell r="F26">
            <v>22</v>
          </cell>
        </row>
        <row r="27">
          <cell r="A27">
            <v>23</v>
          </cell>
          <cell r="B27">
            <v>5500000000</v>
          </cell>
          <cell r="C27">
            <v>2750000</v>
          </cell>
          <cell r="D27">
            <v>3.8800000000000001E-2</v>
          </cell>
          <cell r="E27">
            <v>5.5300000000000002E-3</v>
          </cell>
          <cell r="F27">
            <v>23</v>
          </cell>
        </row>
        <row r="28">
          <cell r="A28">
            <v>24</v>
          </cell>
          <cell r="B28">
            <v>6000000000</v>
          </cell>
          <cell r="C28">
            <v>3000000</v>
          </cell>
          <cell r="D28">
            <v>3.8510000000000003E-2</v>
          </cell>
          <cell r="E28">
            <v>5.4900000000000001E-3</v>
          </cell>
          <cell r="F28">
            <v>24</v>
          </cell>
        </row>
        <row r="29">
          <cell r="A29">
            <v>25</v>
          </cell>
          <cell r="B29">
            <v>7000000000</v>
          </cell>
          <cell r="C29">
            <v>3500000</v>
          </cell>
          <cell r="D29">
            <v>3.7650000000000003E-2</v>
          </cell>
          <cell r="E29">
            <v>5.3600000000000002E-3</v>
          </cell>
          <cell r="F29">
            <v>25</v>
          </cell>
        </row>
        <row r="30">
          <cell r="A30">
            <v>26</v>
          </cell>
          <cell r="B30">
            <v>8000000000</v>
          </cell>
          <cell r="C30">
            <v>4000000</v>
          </cell>
          <cell r="D30">
            <v>3.6790000000000003E-2</v>
          </cell>
          <cell r="E30">
            <v>5.2399999999999999E-3</v>
          </cell>
          <cell r="F30">
            <v>26</v>
          </cell>
        </row>
        <row r="31">
          <cell r="A31">
            <v>27</v>
          </cell>
          <cell r="B31">
            <v>9000000000</v>
          </cell>
          <cell r="C31">
            <v>4500000</v>
          </cell>
          <cell r="D31">
            <v>3.5929999999999997E-2</v>
          </cell>
          <cell r="E31">
            <v>5.1200000000000004E-3</v>
          </cell>
          <cell r="F31">
            <v>27</v>
          </cell>
        </row>
        <row r="32">
          <cell r="A32">
            <v>28</v>
          </cell>
          <cell r="B32">
            <v>10000000000</v>
          </cell>
          <cell r="C32">
            <v>5000000</v>
          </cell>
          <cell r="D32">
            <v>3.508E-2</v>
          </cell>
          <cell r="E32">
            <v>5.0000000000000001E-3</v>
          </cell>
          <cell r="F32">
            <v>28</v>
          </cell>
        </row>
        <row r="33">
          <cell r="A33">
            <v>29</v>
          </cell>
          <cell r="B33">
            <v>20000000000</v>
          </cell>
          <cell r="C33">
            <v>10000000</v>
          </cell>
          <cell r="D33">
            <v>3.4689999999999999E-2</v>
          </cell>
          <cell r="E33">
            <v>4.8300000000000001E-3</v>
          </cell>
          <cell r="F33">
            <v>29</v>
          </cell>
        </row>
        <row r="34">
          <cell r="A34">
            <v>30</v>
          </cell>
          <cell r="B34">
            <v>30000000000</v>
          </cell>
          <cell r="C34">
            <v>15000000</v>
          </cell>
          <cell r="D34">
            <v>3.2710000000000003E-2</v>
          </cell>
          <cell r="E34">
            <v>4.5500000000000002E-3</v>
          </cell>
          <cell r="F34">
            <v>30</v>
          </cell>
        </row>
        <row r="35">
          <cell r="A35">
            <v>31</v>
          </cell>
          <cell r="B35">
            <v>40000000000</v>
          </cell>
          <cell r="C35">
            <v>20000000</v>
          </cell>
          <cell r="D35">
            <v>3.1350000000000003E-2</v>
          </cell>
          <cell r="E35">
            <v>4.3699999999999998E-3</v>
          </cell>
          <cell r="F35">
            <v>31</v>
          </cell>
        </row>
        <row r="36">
          <cell r="A36">
            <v>32</v>
          </cell>
          <cell r="B36">
            <v>50000000000</v>
          </cell>
          <cell r="C36">
            <v>25000000</v>
          </cell>
          <cell r="D36">
            <v>3.0290000000000001E-2</v>
          </cell>
          <cell r="E36">
            <v>4.2199999999999998E-3</v>
          </cell>
          <cell r="F36">
            <v>32</v>
          </cell>
        </row>
        <row r="37">
          <cell r="A37">
            <v>33</v>
          </cell>
          <cell r="B37">
            <v>60000000000</v>
          </cell>
          <cell r="C37">
            <v>30000000</v>
          </cell>
          <cell r="D37">
            <v>2.947E-2</v>
          </cell>
          <cell r="E37">
            <v>4.1000000000000003E-3</v>
          </cell>
          <cell r="F37">
            <v>33</v>
          </cell>
        </row>
        <row r="38">
          <cell r="A38">
            <v>34</v>
          </cell>
          <cell r="B38">
            <v>70000000000</v>
          </cell>
          <cell r="C38">
            <v>35000000</v>
          </cell>
          <cell r="D38">
            <v>2.8649999999999998E-2</v>
          </cell>
          <cell r="E38">
            <v>3.9899999999999996E-3</v>
          </cell>
          <cell r="F38">
            <v>34</v>
          </cell>
        </row>
        <row r="39">
          <cell r="A39">
            <v>35</v>
          </cell>
          <cell r="B39">
            <v>80000000000</v>
          </cell>
          <cell r="C39">
            <v>40000000</v>
          </cell>
          <cell r="D39">
            <v>2.01E-2</v>
          </cell>
          <cell r="E39">
            <v>1.4599999999999999E-3</v>
          </cell>
          <cell r="F39">
            <v>35</v>
          </cell>
        </row>
        <row r="40">
          <cell r="A40">
            <v>36</v>
          </cell>
          <cell r="B40">
            <v>90000000000</v>
          </cell>
          <cell r="C40">
            <v>45000000</v>
          </cell>
          <cell r="D40">
            <v>2.0070000000000001E-2</v>
          </cell>
          <cell r="E40">
            <v>1.4599999999999999E-3</v>
          </cell>
          <cell r="F40">
            <v>36</v>
          </cell>
        </row>
        <row r="41">
          <cell r="A41">
            <v>37</v>
          </cell>
          <cell r="B41">
            <v>100000000000</v>
          </cell>
          <cell r="C41">
            <v>50000000</v>
          </cell>
          <cell r="D41">
            <v>2.0049999999999998E-2</v>
          </cell>
          <cell r="E41">
            <v>1.4599999999999999E-3</v>
          </cell>
          <cell r="F41">
            <v>37</v>
          </cell>
        </row>
        <row r="42">
          <cell r="A42">
            <v>38</v>
          </cell>
          <cell r="B42">
            <v>110000000000</v>
          </cell>
          <cell r="C42">
            <v>55000000</v>
          </cell>
          <cell r="D42">
            <v>2.0029999999999999E-2</v>
          </cell>
          <cell r="E42">
            <v>1.4599999999999999E-3</v>
          </cell>
          <cell r="F42">
            <v>38</v>
          </cell>
        </row>
        <row r="43">
          <cell r="A43">
            <v>39</v>
          </cell>
          <cell r="B43">
            <v>120000000000</v>
          </cell>
          <cell r="C43">
            <v>60000000</v>
          </cell>
          <cell r="D43">
            <v>2.001E-2</v>
          </cell>
          <cell r="E43">
            <v>1.4499999999999999E-3</v>
          </cell>
          <cell r="F43">
            <v>39</v>
          </cell>
        </row>
        <row r="44">
          <cell r="A44">
            <v>40</v>
          </cell>
          <cell r="B44">
            <v>130000000000</v>
          </cell>
          <cell r="C44">
            <v>65000000</v>
          </cell>
          <cell r="D44">
            <v>0.02</v>
          </cell>
          <cell r="E44">
            <v>1.4499999999999999E-3</v>
          </cell>
          <cell r="F44">
            <v>40</v>
          </cell>
        </row>
        <row r="45">
          <cell r="A45">
            <v>41</v>
          </cell>
          <cell r="B45">
            <v>140000000000</v>
          </cell>
          <cell r="C45">
            <v>70000000</v>
          </cell>
          <cell r="D45">
            <v>1.9990000000000001E-2</v>
          </cell>
          <cell r="E45">
            <v>1.4499999999999999E-3</v>
          </cell>
          <cell r="F45">
            <v>41</v>
          </cell>
        </row>
        <row r="46">
          <cell r="A46">
            <v>42</v>
          </cell>
          <cell r="B46">
            <v>150000000000</v>
          </cell>
          <cell r="C46">
            <v>75000000</v>
          </cell>
          <cell r="D46">
            <v>1.9980000000000001E-2</v>
          </cell>
          <cell r="E46">
            <v>1.4499999999999999E-3</v>
          </cell>
          <cell r="F46">
            <v>42</v>
          </cell>
        </row>
        <row r="47">
          <cell r="A47">
            <v>43</v>
          </cell>
          <cell r="B47">
            <v>160000000000</v>
          </cell>
          <cell r="C47">
            <v>80000000</v>
          </cell>
          <cell r="D47">
            <v>1.9970000000000002E-2</v>
          </cell>
          <cell r="E47">
            <v>1.4499999999999999E-3</v>
          </cell>
          <cell r="F47">
            <v>43</v>
          </cell>
        </row>
        <row r="48">
          <cell r="A48">
            <v>44</v>
          </cell>
          <cell r="B48">
            <v>170000000000</v>
          </cell>
          <cell r="C48">
            <v>85000000</v>
          </cell>
          <cell r="D48">
            <v>1.9970000000000002E-2</v>
          </cell>
          <cell r="E48">
            <v>1.4499999999999999E-3</v>
          </cell>
          <cell r="F48">
            <v>44</v>
          </cell>
        </row>
        <row r="49">
          <cell r="A49">
            <v>45</v>
          </cell>
          <cell r="B49">
            <v>180000000000</v>
          </cell>
          <cell r="C49">
            <v>90000000</v>
          </cell>
          <cell r="D49">
            <v>1.9959999999999999E-2</v>
          </cell>
          <cell r="E49">
            <v>1.4499999999999999E-3</v>
          </cell>
          <cell r="F49">
            <v>45</v>
          </cell>
        </row>
        <row r="50">
          <cell r="A50">
            <v>46</v>
          </cell>
          <cell r="B50">
            <v>190000000000</v>
          </cell>
          <cell r="C50">
            <v>95000000</v>
          </cell>
          <cell r="D50">
            <v>1.9949999999999999E-2</v>
          </cell>
          <cell r="E50">
            <v>1.4499999999999999E-3</v>
          </cell>
          <cell r="F50">
            <v>46</v>
          </cell>
        </row>
        <row r="51">
          <cell r="A51">
            <v>47</v>
          </cell>
          <cell r="B51">
            <v>200000000000</v>
          </cell>
          <cell r="C51">
            <v>100000000</v>
          </cell>
          <cell r="D51">
            <v>1.9949999999999999E-2</v>
          </cell>
          <cell r="E51">
            <v>1.4499999999999999E-3</v>
          </cell>
          <cell r="F51">
            <v>47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I21"/>
  <sheetViews>
    <sheetView view="pageBreakPreview" zoomScale="60" zoomScaleNormal="100" workbookViewId="0">
      <selection activeCell="G7" sqref="G7"/>
    </sheetView>
  </sheetViews>
  <sheetFormatPr defaultRowHeight="15"/>
  <cols>
    <col min="1" max="16384" width="9.140625" style="19"/>
  </cols>
  <sheetData>
    <row r="20" spans="1:9">
      <c r="A20" s="29" t="s">
        <v>18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9"/>
      <c r="B21" s="29"/>
      <c r="C21" s="29"/>
      <c r="D21" s="29"/>
      <c r="E21" s="29"/>
      <c r="F21" s="29"/>
      <c r="G21" s="29"/>
      <c r="H21" s="29"/>
      <c r="I21" s="29"/>
    </row>
  </sheetData>
  <mergeCells count="1">
    <mergeCell ref="A20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231"/>
  <sheetViews>
    <sheetView showGridLines="0" tabSelected="1" zoomScale="90" zoomScaleNormal="90" workbookViewId="0">
      <selection activeCell="I21" sqref="I21"/>
    </sheetView>
  </sheetViews>
  <sheetFormatPr defaultRowHeight="12.75"/>
  <cols>
    <col min="1" max="2" width="1.7109375" customWidth="1"/>
    <col min="3" max="3" width="36.7109375" customWidth="1"/>
    <col min="4" max="6" width="10.7109375" style="1" customWidth="1"/>
    <col min="7" max="7" width="10.7109375" style="17" customWidth="1"/>
    <col min="8" max="10" width="10.7109375" style="1" customWidth="1"/>
    <col min="11" max="11" width="1.7109375" style="1" customWidth="1"/>
    <col min="12" max="13" width="11.7109375" style="2" customWidth="1"/>
    <col min="14" max="14" width="10.7109375" style="2" customWidth="1"/>
    <col min="15" max="15" width="1.7109375" style="1" customWidth="1"/>
    <col min="16" max="19" width="10.7109375" style="2" customWidth="1"/>
    <col min="20" max="20" width="1.7109375" style="2" customWidth="1"/>
    <col min="21" max="21" width="17.5703125" bestFit="1" customWidth="1"/>
    <col min="22" max="22" width="21.42578125" bestFit="1" customWidth="1"/>
    <col min="23" max="24" width="10.42578125" bestFit="1" customWidth="1"/>
    <col min="25" max="25" width="14.140625" bestFit="1" customWidth="1"/>
    <col min="26" max="28" width="20.42578125" bestFit="1" customWidth="1"/>
    <col min="29" max="29" width="24.140625" bestFit="1" customWidth="1"/>
    <col min="30" max="31" width="14.42578125" bestFit="1" customWidth="1"/>
    <col min="32" max="32" width="18.28515625" bestFit="1" customWidth="1"/>
    <col min="33" max="35" width="10.7109375" bestFit="1" customWidth="1"/>
    <col min="36" max="38" width="14.42578125" bestFit="1" customWidth="1"/>
    <col min="39" max="39" width="18.28515625" bestFit="1" customWidth="1"/>
    <col min="40" max="41" width="8.42578125" customWidth="1"/>
    <col min="42" max="42" width="12" bestFit="1" customWidth="1"/>
    <col min="43" max="44" width="10" bestFit="1" customWidth="1"/>
    <col min="45" max="45" width="13.7109375" bestFit="1" customWidth="1"/>
    <col min="46" max="47" width="10.7109375" bestFit="1" customWidth="1"/>
    <col min="48" max="48" width="14.42578125" bestFit="1" customWidth="1"/>
    <col min="49" max="49" width="16.85546875" bestFit="1" customWidth="1"/>
  </cols>
  <sheetData>
    <row r="1" spans="2:20" ht="30.75" customHeight="1">
      <c r="C1" s="20" t="s">
        <v>20</v>
      </c>
    </row>
    <row r="3" spans="2:20">
      <c r="G3" s="1"/>
    </row>
    <row r="4" spans="2:20" ht="19.5" customHeight="1">
      <c r="B4" s="3"/>
      <c r="D4" s="30" t="s">
        <v>3</v>
      </c>
      <c r="E4" s="30"/>
      <c r="F4" s="30"/>
      <c r="G4" s="30"/>
      <c r="H4" s="30"/>
      <c r="I4" s="30"/>
      <c r="J4" s="30"/>
      <c r="L4" s="30" t="s">
        <v>4</v>
      </c>
      <c r="M4" s="30"/>
      <c r="N4" s="30"/>
      <c r="P4" s="31" t="s">
        <v>5</v>
      </c>
      <c r="Q4" s="31"/>
      <c r="R4" s="31"/>
      <c r="S4" s="31"/>
    </row>
    <row r="5" spans="2:20" ht="60" customHeight="1">
      <c r="B5" s="4"/>
      <c r="C5" s="5" t="s">
        <v>0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 t="s">
        <v>12</v>
      </c>
      <c r="K5" s="7"/>
      <c r="L5" s="8" t="s">
        <v>1</v>
      </c>
      <c r="M5" s="8" t="s">
        <v>2</v>
      </c>
      <c r="N5" s="6" t="s">
        <v>13</v>
      </c>
      <c r="O5" s="7"/>
      <c r="P5" s="9" t="s">
        <v>14</v>
      </c>
      <c r="Q5" s="8" t="s">
        <v>15</v>
      </c>
      <c r="R5" s="8" t="s">
        <v>16</v>
      </c>
      <c r="S5" s="8" t="s">
        <v>17</v>
      </c>
    </row>
    <row r="6" spans="2:20" ht="24.95" customHeight="1">
      <c r="B6" s="3"/>
      <c r="C6" s="10" t="s">
        <v>21</v>
      </c>
      <c r="D6" s="11">
        <v>1</v>
      </c>
      <c r="E6" s="11">
        <v>1</v>
      </c>
      <c r="F6" s="11">
        <v>6</v>
      </c>
      <c r="G6" s="11">
        <v>2</v>
      </c>
      <c r="H6" s="11">
        <v>1</v>
      </c>
      <c r="I6" s="11">
        <v>0</v>
      </c>
      <c r="J6" s="12">
        <f t="shared" ref="J6" si="0">+SUM(D6:I6)</f>
        <v>11</v>
      </c>
      <c r="K6" s="13"/>
      <c r="L6" s="11">
        <v>1</v>
      </c>
      <c r="M6" s="11">
        <v>26</v>
      </c>
      <c r="N6" s="12">
        <f t="shared" ref="N6" si="1">+SUM(L6:M6)</f>
        <v>27</v>
      </c>
      <c r="O6" s="13"/>
      <c r="P6" s="14">
        <f>+N6+J6</f>
        <v>38</v>
      </c>
      <c r="Q6" s="11">
        <v>33</v>
      </c>
      <c r="R6" s="11">
        <v>0</v>
      </c>
      <c r="S6" s="11">
        <v>5</v>
      </c>
    </row>
    <row r="7" spans="2:20" ht="24.95" customHeight="1">
      <c r="B7" s="3"/>
      <c r="C7" s="10" t="s">
        <v>22</v>
      </c>
      <c r="D7" s="11">
        <v>0</v>
      </c>
      <c r="E7" s="11">
        <v>0</v>
      </c>
      <c r="F7" s="11">
        <v>1</v>
      </c>
      <c r="G7" s="11">
        <v>1</v>
      </c>
      <c r="H7" s="11">
        <v>1</v>
      </c>
      <c r="I7" s="11">
        <v>1</v>
      </c>
      <c r="J7" s="12">
        <f t="shared" ref="J7" si="2">+SUM(D7:I7)</f>
        <v>4</v>
      </c>
      <c r="K7" s="13"/>
      <c r="L7" s="11">
        <v>0</v>
      </c>
      <c r="M7" s="11">
        <v>5</v>
      </c>
      <c r="N7" s="12">
        <f t="shared" ref="N7" si="3">+SUM(L7:M7)</f>
        <v>5</v>
      </c>
      <c r="O7" s="13"/>
      <c r="P7" s="14">
        <f>+N7+J7</f>
        <v>9</v>
      </c>
      <c r="Q7" s="11">
        <f t="shared" ref="Q7" si="4">+P7-R7-S7</f>
        <v>8</v>
      </c>
      <c r="R7" s="11">
        <v>0</v>
      </c>
      <c r="S7" s="11">
        <v>1</v>
      </c>
    </row>
    <row r="8" spans="2:20" s="2" customFormat="1" ht="24.95" customHeight="1">
      <c r="B8" s="3"/>
      <c r="C8" s="15" t="s">
        <v>19</v>
      </c>
      <c r="D8" s="16">
        <f t="shared" ref="D8:J8" si="5">+SUM(D6:D7)</f>
        <v>1</v>
      </c>
      <c r="E8" s="16">
        <f t="shared" si="5"/>
        <v>1</v>
      </c>
      <c r="F8" s="16">
        <f t="shared" si="5"/>
        <v>7</v>
      </c>
      <c r="G8" s="16">
        <f t="shared" si="5"/>
        <v>3</v>
      </c>
      <c r="H8" s="16">
        <f t="shared" si="5"/>
        <v>2</v>
      </c>
      <c r="I8" s="16">
        <f t="shared" si="5"/>
        <v>1</v>
      </c>
      <c r="J8" s="16">
        <f t="shared" si="5"/>
        <v>15</v>
      </c>
      <c r="K8" s="13"/>
      <c r="L8" s="16">
        <f>+SUM(L6:L7)</f>
        <v>1</v>
      </c>
      <c r="M8" s="16">
        <f>+SUM(M6:M7)</f>
        <v>31</v>
      </c>
      <c r="N8" s="16">
        <f>+SUM(N6:N7)</f>
        <v>32</v>
      </c>
      <c r="O8" s="13"/>
      <c r="P8" s="16">
        <f>+SUM(P6:P7)</f>
        <v>47</v>
      </c>
      <c r="Q8" s="16">
        <f>+SUM(Q6:Q7)</f>
        <v>41</v>
      </c>
      <c r="R8" s="16">
        <f>+SUM(R6:R7)</f>
        <v>0</v>
      </c>
      <c r="S8" s="16">
        <f>+SUM(S6:S7)</f>
        <v>6</v>
      </c>
    </row>
    <row r="9" spans="2:20" s="2" customFormat="1" ht="24.95" customHeight="1">
      <c r="B9" s="3"/>
      <c r="C9" s="28" t="s">
        <v>23</v>
      </c>
      <c r="D9" s="21"/>
      <c r="E9" s="21"/>
      <c r="F9" s="21"/>
      <c r="G9" s="21"/>
      <c r="H9" s="21"/>
      <c r="I9" s="21"/>
      <c r="J9" s="22"/>
      <c r="K9" s="23"/>
      <c r="L9" s="24"/>
      <c r="M9" s="24"/>
      <c r="N9" s="22"/>
      <c r="O9" s="23"/>
      <c r="P9" s="22"/>
      <c r="Q9" s="24"/>
      <c r="R9" s="24"/>
      <c r="S9" s="21"/>
    </row>
    <row r="10" spans="2:20" s="2" customFormat="1" ht="24.95" customHeight="1">
      <c r="B10" s="3"/>
      <c r="C10" s="25"/>
      <c r="D10" s="26"/>
      <c r="E10" s="26"/>
      <c r="F10" s="26"/>
      <c r="G10" s="26"/>
      <c r="H10" s="26"/>
      <c r="I10" s="26"/>
      <c r="J10" s="27"/>
      <c r="K10" s="23"/>
      <c r="L10" s="23"/>
      <c r="M10" s="23"/>
      <c r="N10" s="27"/>
      <c r="O10" s="23"/>
      <c r="P10" s="27"/>
      <c r="Q10" s="23"/>
      <c r="R10" s="23"/>
      <c r="S10" s="26"/>
    </row>
    <row r="11" spans="2:20" s="2" customFormat="1">
      <c r="B11"/>
      <c r="C11"/>
      <c r="D1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2:20" s="1" customFormat="1">
      <c r="B12"/>
      <c r="C12"/>
      <c r="D12"/>
      <c r="E12"/>
      <c r="F12"/>
      <c r="G12"/>
      <c r="H12"/>
      <c r="L12" s="2"/>
      <c r="M12" s="2"/>
      <c r="N12" s="2"/>
      <c r="P12" s="2"/>
      <c r="Q12" s="2"/>
      <c r="R12" s="2"/>
      <c r="S12" s="2"/>
      <c r="T12" s="2"/>
    </row>
    <row r="13" spans="2:20" s="1" customFormat="1">
      <c r="B13"/>
      <c r="C13"/>
      <c r="D13"/>
      <c r="E13"/>
      <c r="F13"/>
      <c r="G13"/>
      <c r="H13"/>
      <c r="L13" s="2"/>
      <c r="M13" s="2"/>
      <c r="N13" s="2"/>
      <c r="P13" s="2"/>
      <c r="Q13" s="2"/>
      <c r="R13" s="2"/>
      <c r="S13" s="2"/>
      <c r="T13" s="2"/>
    </row>
    <row r="14" spans="2:20" s="1" customFormat="1">
      <c r="B14"/>
      <c r="C14"/>
      <c r="D14"/>
      <c r="E14"/>
      <c r="F14"/>
      <c r="G14"/>
      <c r="H14"/>
      <c r="L14" s="2"/>
      <c r="M14" s="2"/>
      <c r="N14" s="2"/>
      <c r="P14" s="2"/>
      <c r="Q14" s="2"/>
      <c r="R14" s="2"/>
      <c r="S14" s="2"/>
      <c r="T14" s="2"/>
    </row>
    <row r="15" spans="2:20" s="1" customFormat="1">
      <c r="B15"/>
      <c r="C15"/>
      <c r="D15"/>
      <c r="E15"/>
      <c r="F15"/>
      <c r="G15"/>
      <c r="H15"/>
      <c r="L15" s="2"/>
      <c r="M15" s="2"/>
      <c r="N15" s="2"/>
      <c r="P15" s="2"/>
      <c r="Q15" s="2"/>
      <c r="R15" s="2"/>
      <c r="S15" s="2"/>
      <c r="T15" s="2"/>
    </row>
    <row r="16" spans="2:20" s="1" customFormat="1">
      <c r="B16"/>
      <c r="C16"/>
      <c r="D16"/>
      <c r="E16"/>
      <c r="F16"/>
      <c r="G16"/>
      <c r="H16"/>
      <c r="L16" s="2"/>
      <c r="M16" s="2"/>
      <c r="N16" s="2"/>
      <c r="P16" s="2"/>
      <c r="Q16" s="2"/>
      <c r="R16" s="2"/>
      <c r="S16" s="2"/>
      <c r="T16" s="2"/>
    </row>
    <row r="17" spans="2:20" s="1" customFormat="1">
      <c r="B17"/>
      <c r="C17"/>
      <c r="D17"/>
      <c r="E17"/>
      <c r="F17"/>
      <c r="G17"/>
      <c r="H17"/>
      <c r="L17" s="2"/>
      <c r="M17" s="2"/>
      <c r="N17" s="2"/>
      <c r="P17" s="2"/>
      <c r="Q17" s="2"/>
      <c r="R17" s="2"/>
      <c r="S17" s="2"/>
      <c r="T17" s="2"/>
    </row>
    <row r="18" spans="2:20" s="1" customFormat="1">
      <c r="B18"/>
      <c r="C18"/>
      <c r="D18"/>
      <c r="E18"/>
      <c r="F18"/>
      <c r="G18"/>
      <c r="H18"/>
      <c r="L18" s="2"/>
      <c r="M18" s="2"/>
      <c r="N18" s="2"/>
      <c r="P18" s="2"/>
      <c r="Q18" s="2"/>
      <c r="R18" s="2"/>
      <c r="S18" s="2"/>
      <c r="T18" s="2"/>
    </row>
    <row r="19" spans="2:20" s="1" customFormat="1">
      <c r="B19"/>
      <c r="C19"/>
      <c r="D19"/>
      <c r="E19"/>
      <c r="F19"/>
      <c r="G19"/>
      <c r="H19"/>
      <c r="L19" s="2"/>
      <c r="M19" s="2"/>
      <c r="N19" s="2"/>
      <c r="P19" s="2"/>
      <c r="Q19" s="2"/>
      <c r="R19" s="2"/>
      <c r="S19" s="2"/>
      <c r="T19" s="2"/>
    </row>
    <row r="20" spans="2:20" s="1" customFormat="1">
      <c r="B20"/>
      <c r="C20"/>
      <c r="D20"/>
      <c r="E20"/>
      <c r="F20"/>
      <c r="G20"/>
      <c r="H20"/>
      <c r="L20" s="2"/>
      <c r="M20" s="2"/>
      <c r="N20" s="2"/>
      <c r="P20" s="2"/>
      <c r="Q20" s="2"/>
      <c r="R20" s="2"/>
      <c r="S20" s="2"/>
      <c r="T20" s="2"/>
    </row>
    <row r="21" spans="2:20" s="1" customFormat="1">
      <c r="B21"/>
      <c r="C21"/>
      <c r="D21"/>
      <c r="E21"/>
      <c r="F21"/>
      <c r="G21"/>
      <c r="H21"/>
      <c r="L21" s="2"/>
      <c r="M21" s="2"/>
      <c r="N21" s="2"/>
      <c r="P21" s="2"/>
      <c r="Q21" s="2"/>
      <c r="R21" s="2"/>
      <c r="S21" s="2"/>
      <c r="T21" s="2"/>
    </row>
    <row r="22" spans="2:20" s="1" customFormat="1">
      <c r="B22"/>
      <c r="C22"/>
      <c r="D22"/>
      <c r="E22"/>
      <c r="F22"/>
      <c r="G22"/>
      <c r="H22"/>
      <c r="L22" s="2"/>
      <c r="M22" s="2"/>
      <c r="N22" s="2"/>
      <c r="P22" s="2"/>
      <c r="Q22" s="2"/>
      <c r="R22" s="2"/>
      <c r="S22" s="2"/>
      <c r="T22" s="2"/>
    </row>
    <row r="23" spans="2:20" s="1" customFormat="1">
      <c r="B23"/>
      <c r="C23"/>
      <c r="D23"/>
      <c r="E23"/>
      <c r="F23"/>
      <c r="G23"/>
      <c r="H23"/>
      <c r="L23" s="2"/>
      <c r="M23" s="2"/>
      <c r="N23" s="2"/>
      <c r="P23" s="2"/>
      <c r="Q23" s="2"/>
      <c r="R23" s="2"/>
      <c r="S23" s="2"/>
      <c r="T23" s="2"/>
    </row>
    <row r="24" spans="2:20" s="1" customFormat="1">
      <c r="B24"/>
      <c r="C24"/>
      <c r="D24"/>
      <c r="E24"/>
      <c r="F24"/>
      <c r="G24"/>
      <c r="H24"/>
      <c r="L24" s="2"/>
      <c r="M24" s="2"/>
      <c r="N24" s="2"/>
      <c r="P24" s="2"/>
      <c r="Q24" s="2"/>
      <c r="R24" s="2"/>
      <c r="S24" s="2"/>
      <c r="T24" s="2"/>
    </row>
    <row r="25" spans="2:20" s="1" customFormat="1">
      <c r="B25"/>
      <c r="C25"/>
      <c r="D25"/>
      <c r="E25"/>
      <c r="F25"/>
      <c r="G25"/>
      <c r="H25"/>
      <c r="L25" s="2"/>
      <c r="M25" s="2"/>
      <c r="N25" s="2"/>
      <c r="P25" s="2"/>
      <c r="Q25" s="2"/>
      <c r="R25" s="2"/>
      <c r="S25" s="2"/>
      <c r="T25" s="2"/>
    </row>
    <row r="26" spans="2:20" s="1" customFormat="1">
      <c r="B26"/>
      <c r="C26"/>
      <c r="D26"/>
      <c r="E26"/>
      <c r="F26"/>
      <c r="G26"/>
      <c r="H26"/>
      <c r="L26" s="2"/>
      <c r="M26" s="2"/>
      <c r="N26" s="2"/>
      <c r="P26" s="2"/>
      <c r="Q26" s="2"/>
      <c r="R26" s="2"/>
      <c r="S26" s="2"/>
      <c r="T26" s="2"/>
    </row>
    <row r="27" spans="2:20" s="1" customFormat="1">
      <c r="B27"/>
      <c r="C27"/>
      <c r="D27"/>
      <c r="E27"/>
      <c r="F27"/>
      <c r="G27"/>
      <c r="H27"/>
      <c r="L27" s="2"/>
      <c r="M27" s="2"/>
      <c r="N27" s="2"/>
      <c r="P27" s="2"/>
      <c r="Q27" s="2"/>
      <c r="R27" s="2"/>
      <c r="S27" s="2"/>
      <c r="T27" s="2"/>
    </row>
    <row r="28" spans="2:20" s="1" customFormat="1">
      <c r="B28"/>
      <c r="C28"/>
      <c r="D28"/>
      <c r="E28"/>
      <c r="F28"/>
      <c r="G28"/>
      <c r="H28"/>
      <c r="L28" s="2"/>
      <c r="M28" s="2"/>
      <c r="N28" s="2"/>
      <c r="P28" s="2"/>
      <c r="Q28" s="2"/>
      <c r="R28" s="2"/>
      <c r="S28" s="2"/>
      <c r="T28" s="2"/>
    </row>
    <row r="29" spans="2:20" s="1" customFormat="1">
      <c r="B29"/>
      <c r="C29"/>
      <c r="D29"/>
      <c r="E29"/>
      <c r="F29"/>
      <c r="G29"/>
      <c r="H29"/>
      <c r="L29" s="2"/>
      <c r="M29" s="2"/>
      <c r="N29" s="2"/>
      <c r="P29" s="2"/>
      <c r="Q29" s="2"/>
      <c r="R29" s="2"/>
      <c r="S29" s="2"/>
      <c r="T29" s="2"/>
    </row>
    <row r="30" spans="2:20" s="1" customFormat="1">
      <c r="B30"/>
      <c r="C30"/>
      <c r="D30"/>
      <c r="E30"/>
      <c r="F30"/>
      <c r="G30"/>
      <c r="H30"/>
      <c r="L30" s="2"/>
      <c r="M30" s="2"/>
      <c r="N30" s="2"/>
      <c r="P30" s="2"/>
      <c r="Q30" s="2"/>
      <c r="R30" s="2"/>
      <c r="S30" s="2"/>
      <c r="T30" s="2"/>
    </row>
    <row r="31" spans="2:20" s="1" customFormat="1">
      <c r="B31"/>
      <c r="C31"/>
      <c r="D31"/>
      <c r="E31"/>
      <c r="F31"/>
      <c r="G31"/>
      <c r="H31"/>
      <c r="L31" s="2"/>
      <c r="M31" s="2"/>
      <c r="N31" s="2"/>
      <c r="P31" s="2"/>
      <c r="Q31" s="2"/>
      <c r="R31" s="2"/>
      <c r="S31" s="2"/>
      <c r="T31" s="2"/>
    </row>
    <row r="32" spans="2:20" s="1" customFormat="1">
      <c r="B32"/>
      <c r="C32"/>
      <c r="D32"/>
      <c r="E32"/>
      <c r="F32"/>
      <c r="G32"/>
      <c r="H32"/>
      <c r="L32" s="2"/>
      <c r="M32" s="2"/>
      <c r="N32" s="2"/>
      <c r="P32" s="2"/>
      <c r="Q32" s="2"/>
      <c r="R32" s="2"/>
      <c r="S32" s="2"/>
      <c r="T32" s="2"/>
    </row>
    <row r="33" spans="2:20" s="1" customFormat="1">
      <c r="B33"/>
      <c r="C33"/>
      <c r="D33"/>
      <c r="E33"/>
      <c r="F33"/>
      <c r="G33"/>
      <c r="H33"/>
      <c r="L33" s="2"/>
      <c r="M33" s="2"/>
      <c r="N33" s="2"/>
      <c r="P33" s="2"/>
      <c r="Q33" s="2"/>
      <c r="R33" s="2"/>
      <c r="S33" s="2"/>
      <c r="T33" s="2"/>
    </row>
    <row r="34" spans="2:20" s="1" customFormat="1">
      <c r="B34"/>
      <c r="C34"/>
      <c r="D34"/>
      <c r="E34"/>
      <c r="F34"/>
      <c r="G34"/>
      <c r="H34"/>
      <c r="L34" s="2"/>
      <c r="M34" s="2"/>
      <c r="N34" s="2"/>
      <c r="P34" s="2"/>
      <c r="Q34" s="2"/>
      <c r="R34" s="2"/>
      <c r="S34" s="2"/>
      <c r="T34" s="2"/>
    </row>
    <row r="35" spans="2:20" s="1" customFormat="1">
      <c r="B35"/>
      <c r="C35"/>
      <c r="D35"/>
      <c r="E35"/>
      <c r="F35"/>
      <c r="G35"/>
      <c r="H35"/>
      <c r="L35" s="2"/>
      <c r="M35" s="2"/>
      <c r="N35" s="2"/>
      <c r="P35" s="2"/>
      <c r="Q35" s="2"/>
      <c r="R35" s="2"/>
      <c r="S35" s="2"/>
      <c r="T35" s="2"/>
    </row>
    <row r="36" spans="2:20" s="1" customFormat="1">
      <c r="B36"/>
      <c r="C36"/>
      <c r="D36"/>
      <c r="E36"/>
      <c r="F36"/>
      <c r="G36"/>
      <c r="H36"/>
      <c r="L36" s="2"/>
      <c r="M36" s="2"/>
      <c r="N36" s="2"/>
      <c r="P36" s="2"/>
      <c r="Q36" s="2"/>
      <c r="R36" s="2"/>
      <c r="S36" s="2"/>
      <c r="T36" s="2"/>
    </row>
    <row r="37" spans="2:20" s="1" customFormat="1">
      <c r="B37"/>
      <c r="C37"/>
      <c r="D37"/>
      <c r="E37"/>
      <c r="F37"/>
      <c r="G37"/>
      <c r="H37"/>
      <c r="L37" s="2"/>
      <c r="M37" s="2"/>
      <c r="N37" s="2"/>
      <c r="P37" s="2"/>
      <c r="Q37" s="2"/>
      <c r="R37" s="2"/>
      <c r="S37" s="2"/>
      <c r="T37" s="2"/>
    </row>
    <row r="38" spans="2:20" s="1" customFormat="1">
      <c r="B38"/>
      <c r="C38"/>
      <c r="D38"/>
      <c r="E38"/>
      <c r="F38"/>
      <c r="G38"/>
      <c r="H38"/>
      <c r="L38" s="2"/>
      <c r="M38" s="2"/>
      <c r="N38" s="2"/>
      <c r="P38" s="2"/>
      <c r="Q38" s="2"/>
      <c r="R38" s="2"/>
      <c r="S38" s="2"/>
      <c r="T38" s="2"/>
    </row>
    <row r="39" spans="2:20" s="1" customFormat="1">
      <c r="B39"/>
      <c r="C39"/>
      <c r="D39"/>
      <c r="E39"/>
      <c r="F39"/>
      <c r="G39"/>
      <c r="H39"/>
      <c r="L39" s="2"/>
      <c r="M39" s="2"/>
      <c r="N39" s="2"/>
      <c r="P39" s="2"/>
      <c r="Q39" s="2"/>
      <c r="R39" s="2"/>
      <c r="S39" s="2"/>
      <c r="T39" s="2"/>
    </row>
    <row r="40" spans="2:20" s="1" customFormat="1">
      <c r="B40"/>
      <c r="C40"/>
      <c r="D40"/>
      <c r="E40"/>
      <c r="F40"/>
      <c r="G40"/>
      <c r="H40"/>
      <c r="L40" s="2"/>
      <c r="M40" s="2"/>
      <c r="N40" s="2"/>
      <c r="P40" s="2"/>
      <c r="Q40" s="2"/>
      <c r="R40" s="2"/>
      <c r="S40" s="2"/>
      <c r="T40" s="2"/>
    </row>
    <row r="41" spans="2:20" s="1" customFormat="1">
      <c r="B41"/>
      <c r="C41"/>
      <c r="D41"/>
      <c r="E41"/>
      <c r="F41"/>
      <c r="G41"/>
      <c r="H41"/>
      <c r="L41" s="2"/>
      <c r="M41" s="2"/>
      <c r="N41" s="2"/>
      <c r="P41" s="2"/>
      <c r="Q41" s="2"/>
      <c r="R41" s="2"/>
      <c r="S41" s="2"/>
      <c r="T41" s="2"/>
    </row>
    <row r="42" spans="2:20" s="1" customFormat="1">
      <c r="B42"/>
      <c r="C42"/>
      <c r="D42"/>
      <c r="E42"/>
      <c r="F42"/>
      <c r="G42"/>
      <c r="H42"/>
      <c r="L42" s="2"/>
      <c r="M42" s="2"/>
      <c r="N42" s="2"/>
      <c r="P42" s="2"/>
      <c r="Q42" s="2"/>
      <c r="R42" s="2"/>
      <c r="S42" s="2"/>
      <c r="T42" s="2"/>
    </row>
    <row r="43" spans="2:20" s="1" customFormat="1">
      <c r="B43"/>
      <c r="C43"/>
      <c r="D43"/>
      <c r="E43"/>
      <c r="F43"/>
      <c r="G43"/>
      <c r="H43"/>
      <c r="L43" s="2"/>
      <c r="M43" s="2"/>
      <c r="N43" s="2"/>
      <c r="P43" s="2"/>
      <c r="Q43" s="2"/>
      <c r="R43" s="2"/>
      <c r="S43" s="2"/>
      <c r="T43" s="2"/>
    </row>
    <row r="44" spans="2:20" s="1" customFormat="1">
      <c r="B44"/>
      <c r="C44"/>
      <c r="L44" s="2"/>
      <c r="M44" s="2"/>
      <c r="N44" s="2"/>
      <c r="P44" s="2"/>
      <c r="Q44" s="2"/>
      <c r="R44" s="2"/>
      <c r="S44" s="2"/>
      <c r="T44" s="2"/>
    </row>
    <row r="45" spans="2:20" s="1" customFormat="1">
      <c r="B45"/>
      <c r="C45"/>
      <c r="L45" s="2"/>
      <c r="M45" s="2"/>
      <c r="N45" s="2"/>
      <c r="P45" s="2"/>
      <c r="Q45" s="2"/>
      <c r="R45" s="2"/>
      <c r="S45" s="2"/>
      <c r="T45" s="2"/>
    </row>
    <row r="46" spans="2:20" s="1" customFormat="1">
      <c r="B46"/>
      <c r="C46"/>
      <c r="L46" s="2"/>
      <c r="M46" s="2"/>
      <c r="N46" s="2"/>
      <c r="P46" s="2"/>
      <c r="Q46" s="2"/>
      <c r="R46" s="2"/>
      <c r="S46" s="2"/>
      <c r="T46" s="2"/>
    </row>
    <row r="47" spans="2:20" s="1" customFormat="1">
      <c r="B47"/>
      <c r="C47"/>
      <c r="L47" s="2"/>
      <c r="M47" s="2"/>
      <c r="N47" s="2"/>
      <c r="P47" s="2"/>
      <c r="Q47" s="2"/>
      <c r="R47" s="2"/>
      <c r="S47" s="2"/>
      <c r="T47" s="2"/>
    </row>
    <row r="48" spans="2:20" s="1" customFormat="1">
      <c r="B48"/>
      <c r="C48"/>
      <c r="L48" s="2"/>
      <c r="M48" s="2"/>
      <c r="N48" s="2"/>
      <c r="P48" s="2"/>
      <c r="Q48" s="2"/>
      <c r="R48" s="2"/>
      <c r="S48" s="2"/>
      <c r="T48" s="2"/>
    </row>
    <row r="49" spans="2:20" s="1" customFormat="1">
      <c r="B49"/>
      <c r="C49"/>
      <c r="L49" s="2"/>
      <c r="M49" s="2"/>
      <c r="N49" s="2"/>
      <c r="P49" s="2"/>
      <c r="Q49" s="2"/>
      <c r="R49" s="2"/>
      <c r="S49" s="2"/>
      <c r="T49" s="2"/>
    </row>
    <row r="50" spans="2:20" s="1" customFormat="1">
      <c r="B50"/>
      <c r="C50"/>
      <c r="L50" s="2"/>
      <c r="M50" s="2"/>
      <c r="N50" s="2"/>
      <c r="P50" s="2"/>
      <c r="Q50" s="2"/>
      <c r="R50" s="2"/>
      <c r="S50" s="2"/>
      <c r="T50" s="2"/>
    </row>
    <row r="51" spans="2:20" s="1" customFormat="1">
      <c r="B51"/>
      <c r="C51"/>
      <c r="L51" s="2"/>
      <c r="M51" s="2"/>
      <c r="N51" s="2"/>
      <c r="P51" s="2"/>
      <c r="Q51" s="2"/>
      <c r="R51" s="2"/>
      <c r="S51" s="2"/>
      <c r="T51" s="2"/>
    </row>
    <row r="52" spans="2:20" s="1" customFormat="1">
      <c r="B52"/>
      <c r="C52"/>
      <c r="L52" s="2"/>
      <c r="M52" s="2"/>
      <c r="N52" s="2"/>
      <c r="P52" s="2"/>
      <c r="Q52" s="2"/>
      <c r="R52" s="2"/>
      <c r="S52" s="2"/>
      <c r="T52" s="2"/>
    </row>
    <row r="53" spans="2:20" s="1" customFormat="1">
      <c r="B53"/>
      <c r="C53"/>
      <c r="L53" s="2"/>
      <c r="M53" s="2"/>
      <c r="N53" s="2"/>
      <c r="P53" s="2"/>
      <c r="Q53" s="2"/>
      <c r="R53" s="2"/>
      <c r="S53" s="2"/>
      <c r="T53" s="2"/>
    </row>
    <row r="54" spans="2:20" s="1" customFormat="1">
      <c r="B54"/>
      <c r="C54"/>
      <c r="L54" s="2"/>
      <c r="M54" s="2"/>
      <c r="N54" s="2"/>
      <c r="P54" s="2"/>
      <c r="Q54" s="2"/>
      <c r="R54" s="2"/>
      <c r="S54" s="2"/>
      <c r="T54" s="2"/>
    </row>
    <row r="55" spans="2:20" s="1" customFormat="1">
      <c r="B55"/>
      <c r="C55"/>
      <c r="L55" s="2"/>
      <c r="M55" s="2"/>
      <c r="N55" s="2"/>
      <c r="P55" s="2"/>
      <c r="Q55" s="2"/>
      <c r="R55" s="2"/>
      <c r="S55" s="2"/>
      <c r="T55" s="2"/>
    </row>
    <row r="56" spans="2:20" s="1" customFormat="1">
      <c r="B56"/>
      <c r="C56"/>
      <c r="L56" s="2"/>
      <c r="M56" s="2"/>
      <c r="N56" s="2"/>
      <c r="P56" s="2"/>
      <c r="Q56" s="2"/>
      <c r="R56" s="2"/>
      <c r="S56" s="2"/>
      <c r="T56" s="2"/>
    </row>
    <row r="57" spans="2:20" s="1" customFormat="1">
      <c r="B57"/>
      <c r="C57"/>
      <c r="L57" s="2"/>
      <c r="M57" s="2"/>
      <c r="N57" s="2"/>
      <c r="P57" s="2"/>
      <c r="Q57" s="2"/>
      <c r="R57" s="2"/>
      <c r="S57" s="2"/>
      <c r="T57" s="2"/>
    </row>
    <row r="58" spans="2:20" s="1" customFormat="1">
      <c r="B58"/>
      <c r="C58"/>
      <c r="L58" s="2"/>
      <c r="M58" s="2"/>
      <c r="N58" s="2"/>
      <c r="P58" s="2"/>
      <c r="Q58" s="2"/>
      <c r="R58" s="2"/>
      <c r="S58" s="2"/>
      <c r="T58" s="2"/>
    </row>
    <row r="59" spans="2:20" s="1" customFormat="1">
      <c r="B59"/>
      <c r="C59"/>
      <c r="L59" s="2"/>
      <c r="M59" s="2"/>
      <c r="N59" s="2"/>
      <c r="P59" s="2"/>
      <c r="Q59" s="2"/>
      <c r="R59" s="2"/>
      <c r="S59" s="2"/>
      <c r="T59" s="2"/>
    </row>
    <row r="60" spans="2:20" s="1" customFormat="1">
      <c r="B60"/>
      <c r="C60"/>
      <c r="L60" s="2"/>
      <c r="M60" s="2"/>
      <c r="N60" s="2"/>
      <c r="P60" s="2"/>
      <c r="Q60" s="2"/>
      <c r="R60" s="2"/>
      <c r="S60" s="2"/>
      <c r="T60" s="2"/>
    </row>
    <row r="61" spans="2:20" s="1" customFormat="1">
      <c r="B61"/>
      <c r="C61"/>
      <c r="L61" s="2"/>
      <c r="M61" s="2"/>
      <c r="N61" s="2"/>
      <c r="P61" s="2"/>
      <c r="Q61" s="2"/>
      <c r="R61" s="2"/>
      <c r="S61" s="2"/>
      <c r="T61" s="2"/>
    </row>
    <row r="62" spans="2:20" s="1" customFormat="1">
      <c r="B62"/>
      <c r="C62"/>
      <c r="L62" s="2"/>
      <c r="M62" s="2"/>
      <c r="N62" s="2"/>
      <c r="P62" s="2"/>
      <c r="Q62" s="2"/>
      <c r="R62" s="2"/>
      <c r="S62" s="2"/>
      <c r="T62" s="2"/>
    </row>
    <row r="63" spans="2:20" s="1" customFormat="1">
      <c r="B63"/>
      <c r="C63"/>
      <c r="L63" s="2"/>
      <c r="M63" s="2"/>
      <c r="N63" s="2"/>
      <c r="P63" s="2"/>
      <c r="Q63" s="2"/>
      <c r="R63" s="2"/>
      <c r="S63" s="2"/>
      <c r="T63" s="2"/>
    </row>
    <row r="64" spans="2:20" s="1" customFormat="1">
      <c r="B64"/>
      <c r="C64"/>
      <c r="L64" s="2"/>
      <c r="M64" s="2"/>
      <c r="N64" s="2"/>
      <c r="P64" s="2"/>
      <c r="Q64" s="2"/>
      <c r="R64" s="2"/>
      <c r="S64" s="2"/>
      <c r="T64" s="2"/>
    </row>
    <row r="65" spans="2:20" s="1" customFormat="1">
      <c r="B65"/>
      <c r="C65"/>
      <c r="L65" s="2"/>
      <c r="M65" s="2"/>
      <c r="N65" s="2"/>
      <c r="P65" s="2"/>
      <c r="Q65" s="2"/>
      <c r="R65" s="2"/>
      <c r="S65" s="2"/>
      <c r="T65" s="2"/>
    </row>
    <row r="66" spans="2:20" s="1" customFormat="1">
      <c r="B66"/>
      <c r="C66"/>
      <c r="L66" s="2"/>
      <c r="M66" s="2"/>
      <c r="N66" s="2"/>
      <c r="P66" s="2"/>
      <c r="Q66" s="2"/>
      <c r="R66" s="2"/>
      <c r="S66" s="2"/>
      <c r="T66" s="2"/>
    </row>
    <row r="67" spans="2:20" s="1" customFormat="1">
      <c r="B67"/>
      <c r="C67"/>
      <c r="L67" s="2"/>
      <c r="M67" s="2"/>
      <c r="N67" s="2"/>
      <c r="P67" s="2"/>
      <c r="Q67" s="2"/>
      <c r="R67" s="2"/>
      <c r="S67" s="2"/>
      <c r="T67" s="2"/>
    </row>
    <row r="68" spans="2:20" s="1" customFormat="1">
      <c r="B68"/>
      <c r="C68"/>
      <c r="L68" s="2"/>
      <c r="M68" s="2"/>
      <c r="N68" s="2"/>
      <c r="P68" s="2"/>
      <c r="Q68" s="2"/>
      <c r="R68" s="2"/>
      <c r="S68" s="2"/>
      <c r="T68" s="2"/>
    </row>
    <row r="69" spans="2:20" s="1" customFormat="1">
      <c r="B69"/>
      <c r="C69"/>
      <c r="L69" s="2"/>
      <c r="M69" s="2"/>
      <c r="N69" s="2"/>
      <c r="P69" s="2"/>
      <c r="Q69" s="2"/>
      <c r="R69" s="2"/>
      <c r="S69" s="2"/>
      <c r="T69" s="2"/>
    </row>
    <row r="70" spans="2:20" s="1" customFormat="1">
      <c r="B70"/>
      <c r="C70"/>
      <c r="L70" s="2"/>
      <c r="M70" s="2"/>
      <c r="N70" s="2"/>
      <c r="P70" s="2"/>
      <c r="Q70" s="2"/>
      <c r="R70" s="2"/>
      <c r="S70" s="2"/>
      <c r="T70" s="2"/>
    </row>
    <row r="71" spans="2:20" s="1" customFormat="1">
      <c r="B71"/>
      <c r="C71"/>
      <c r="L71" s="2"/>
      <c r="M71" s="2"/>
      <c r="N71" s="2"/>
      <c r="P71" s="2"/>
      <c r="Q71" s="2"/>
      <c r="R71" s="2"/>
      <c r="S71" s="2"/>
      <c r="T71" s="2"/>
    </row>
    <row r="72" spans="2:20" s="1" customFormat="1">
      <c r="B72"/>
      <c r="C72"/>
      <c r="L72" s="2"/>
      <c r="M72" s="2"/>
      <c r="N72" s="2"/>
      <c r="P72" s="2"/>
      <c r="Q72" s="2"/>
      <c r="R72" s="2"/>
      <c r="S72" s="2"/>
      <c r="T72" s="2"/>
    </row>
    <row r="73" spans="2:20" s="1" customFormat="1">
      <c r="B73"/>
      <c r="C73"/>
      <c r="L73" s="2"/>
      <c r="M73" s="2"/>
      <c r="N73" s="2"/>
      <c r="P73" s="2"/>
      <c r="Q73" s="2"/>
      <c r="R73" s="2"/>
      <c r="S73" s="2"/>
      <c r="T73" s="2"/>
    </row>
    <row r="74" spans="2:20" s="1" customFormat="1">
      <c r="B74"/>
      <c r="C74"/>
      <c r="L74" s="2"/>
      <c r="M74" s="2"/>
      <c r="N74" s="2"/>
      <c r="P74" s="2"/>
      <c r="Q74" s="2"/>
      <c r="R74" s="2"/>
      <c r="S74" s="2"/>
      <c r="T74" s="2"/>
    </row>
    <row r="75" spans="2:20" s="1" customFormat="1">
      <c r="B75"/>
      <c r="C75"/>
      <c r="L75" s="2"/>
      <c r="M75" s="2"/>
      <c r="N75" s="2"/>
      <c r="P75" s="2"/>
      <c r="Q75" s="2"/>
      <c r="R75" s="2"/>
      <c r="S75" s="2"/>
      <c r="T75" s="2"/>
    </row>
    <row r="76" spans="2:20" s="1" customFormat="1">
      <c r="B76"/>
      <c r="C76"/>
      <c r="L76" s="2"/>
      <c r="M76" s="2"/>
      <c r="N76" s="2"/>
      <c r="P76" s="2"/>
      <c r="Q76" s="2"/>
      <c r="R76" s="2"/>
      <c r="S76" s="2"/>
      <c r="T76" s="2"/>
    </row>
    <row r="77" spans="2:20" s="1" customFormat="1">
      <c r="B77"/>
      <c r="C77"/>
      <c r="L77" s="2"/>
      <c r="M77" s="2"/>
      <c r="N77" s="2"/>
      <c r="P77" s="2"/>
      <c r="Q77" s="2"/>
      <c r="R77" s="2"/>
      <c r="S77" s="2"/>
      <c r="T77" s="2"/>
    </row>
    <row r="78" spans="2:20" s="1" customFormat="1">
      <c r="B78"/>
      <c r="C78"/>
      <c r="L78" s="2"/>
      <c r="M78" s="2"/>
      <c r="N78" s="2"/>
      <c r="P78" s="2"/>
      <c r="Q78" s="2"/>
      <c r="R78" s="2"/>
      <c r="S78" s="2"/>
      <c r="T78" s="2"/>
    </row>
    <row r="79" spans="2:20" s="1" customFormat="1">
      <c r="B79"/>
      <c r="C79"/>
      <c r="L79" s="2"/>
      <c r="M79" s="2"/>
      <c r="N79" s="2"/>
      <c r="P79" s="2"/>
      <c r="Q79" s="2"/>
      <c r="R79" s="2"/>
      <c r="S79" s="2"/>
      <c r="T79" s="2"/>
    </row>
    <row r="80" spans="2:20" s="1" customFormat="1">
      <c r="B80"/>
      <c r="C80"/>
      <c r="L80" s="2"/>
      <c r="M80" s="2"/>
      <c r="N80" s="2"/>
      <c r="P80" s="2"/>
      <c r="Q80" s="2"/>
      <c r="R80" s="2"/>
      <c r="S80" s="2"/>
      <c r="T80" s="2"/>
    </row>
    <row r="81" spans="2:20" s="1" customFormat="1">
      <c r="B81"/>
      <c r="C81"/>
      <c r="L81" s="2"/>
      <c r="M81" s="2"/>
      <c r="N81" s="2"/>
      <c r="P81" s="2"/>
      <c r="Q81" s="2"/>
      <c r="R81" s="2"/>
      <c r="S81" s="2"/>
      <c r="T81" s="2"/>
    </row>
    <row r="82" spans="2:20" s="1" customFormat="1">
      <c r="B82"/>
      <c r="C82"/>
      <c r="L82" s="2"/>
      <c r="M82" s="2"/>
      <c r="N82" s="2"/>
      <c r="P82" s="2"/>
      <c r="Q82" s="2"/>
      <c r="R82" s="2"/>
      <c r="S82" s="2"/>
      <c r="T82" s="2"/>
    </row>
    <row r="83" spans="2:20" s="1" customFormat="1">
      <c r="B83"/>
      <c r="C83"/>
      <c r="L83" s="2"/>
      <c r="M83" s="2"/>
      <c r="N83" s="2"/>
      <c r="P83" s="2"/>
      <c r="Q83" s="2"/>
      <c r="R83" s="2"/>
      <c r="S83" s="2"/>
      <c r="T83" s="2"/>
    </row>
    <row r="84" spans="2:20" s="1" customFormat="1">
      <c r="B84"/>
      <c r="C84"/>
      <c r="L84" s="2"/>
      <c r="M84" s="2"/>
      <c r="N84" s="2"/>
      <c r="P84" s="2"/>
      <c r="Q84" s="2"/>
      <c r="R84" s="2"/>
      <c r="S84" s="2"/>
      <c r="T84" s="2"/>
    </row>
    <row r="85" spans="2:20" s="1" customFormat="1">
      <c r="B85"/>
      <c r="C85"/>
      <c r="L85" s="2"/>
      <c r="M85" s="2"/>
      <c r="N85" s="2"/>
      <c r="P85" s="2"/>
      <c r="Q85" s="2"/>
      <c r="R85" s="2"/>
      <c r="S85" s="2"/>
      <c r="T85" s="2"/>
    </row>
    <row r="86" spans="2:20" s="1" customFormat="1">
      <c r="B86"/>
      <c r="C86"/>
      <c r="L86" s="2"/>
      <c r="M86" s="2"/>
      <c r="N86" s="2"/>
      <c r="P86" s="2"/>
      <c r="Q86" s="2"/>
      <c r="R86" s="2"/>
      <c r="S86" s="2"/>
      <c r="T86" s="2"/>
    </row>
    <row r="87" spans="2:20" s="1" customFormat="1">
      <c r="B87"/>
      <c r="C87"/>
      <c r="L87" s="2"/>
      <c r="M87" s="2"/>
      <c r="N87" s="2"/>
      <c r="P87" s="2"/>
      <c r="Q87" s="2"/>
      <c r="R87" s="2"/>
      <c r="S87" s="2"/>
      <c r="T87" s="2"/>
    </row>
    <row r="88" spans="2:20" s="1" customFormat="1">
      <c r="B88"/>
      <c r="C88"/>
      <c r="L88" s="2"/>
      <c r="M88" s="2"/>
      <c r="N88" s="2"/>
      <c r="P88" s="2"/>
      <c r="Q88" s="2"/>
      <c r="R88" s="2"/>
      <c r="S88" s="2"/>
      <c r="T88" s="2"/>
    </row>
    <row r="89" spans="2:20" s="1" customFormat="1">
      <c r="B89"/>
      <c r="C89"/>
      <c r="L89" s="2"/>
      <c r="M89" s="2"/>
      <c r="N89" s="2"/>
      <c r="P89" s="2"/>
      <c r="Q89" s="2"/>
      <c r="R89" s="2"/>
      <c r="S89" s="2"/>
      <c r="T89" s="2"/>
    </row>
    <row r="90" spans="2:20" s="1" customFormat="1">
      <c r="B90"/>
      <c r="C90"/>
      <c r="L90" s="2"/>
      <c r="M90" s="2"/>
      <c r="N90" s="2"/>
      <c r="P90" s="2"/>
      <c r="Q90" s="2"/>
      <c r="R90" s="2"/>
      <c r="S90" s="2"/>
      <c r="T90" s="2"/>
    </row>
    <row r="91" spans="2:20" s="1" customFormat="1">
      <c r="B91"/>
      <c r="C91"/>
      <c r="L91" s="2"/>
      <c r="M91" s="2"/>
      <c r="N91" s="2"/>
      <c r="P91" s="2"/>
      <c r="Q91" s="2"/>
      <c r="R91" s="2"/>
      <c r="S91" s="2"/>
      <c r="T91" s="2"/>
    </row>
    <row r="92" spans="2:20" s="1" customFormat="1">
      <c r="B92"/>
      <c r="C92"/>
      <c r="L92" s="2"/>
      <c r="M92" s="2"/>
      <c r="N92" s="2"/>
      <c r="P92" s="2"/>
      <c r="Q92" s="2"/>
      <c r="R92" s="2"/>
      <c r="S92" s="2"/>
      <c r="T92" s="2"/>
    </row>
    <row r="93" spans="2:20" s="1" customFormat="1">
      <c r="B93"/>
      <c r="C93"/>
      <c r="L93" s="2"/>
      <c r="M93" s="2"/>
      <c r="N93" s="2"/>
      <c r="P93" s="2"/>
      <c r="Q93" s="2"/>
      <c r="R93" s="2"/>
      <c r="S93" s="2"/>
      <c r="T93" s="2"/>
    </row>
    <row r="94" spans="2:20" s="1" customFormat="1">
      <c r="B94"/>
      <c r="C94"/>
      <c r="L94" s="2"/>
      <c r="M94" s="2"/>
      <c r="N94" s="2"/>
      <c r="P94" s="2"/>
      <c r="Q94" s="2"/>
      <c r="R94" s="2"/>
      <c r="S94" s="2"/>
      <c r="T94" s="2"/>
    </row>
    <row r="95" spans="2:20" s="1" customFormat="1">
      <c r="B95"/>
      <c r="C95"/>
      <c r="L95" s="2"/>
      <c r="M95" s="2"/>
      <c r="N95" s="2"/>
      <c r="P95" s="2"/>
      <c r="Q95" s="2"/>
      <c r="R95" s="2"/>
      <c r="S95" s="2"/>
      <c r="T95" s="2"/>
    </row>
    <row r="96" spans="2:20" s="1" customFormat="1">
      <c r="B96"/>
      <c r="C96"/>
      <c r="L96" s="2"/>
      <c r="M96" s="2"/>
      <c r="N96" s="2"/>
      <c r="P96" s="2"/>
      <c r="Q96" s="2"/>
      <c r="R96" s="2"/>
      <c r="S96" s="2"/>
      <c r="T96" s="2"/>
    </row>
    <row r="97" spans="2:20" s="1" customFormat="1">
      <c r="B97"/>
      <c r="C97"/>
      <c r="L97" s="2"/>
      <c r="M97" s="2"/>
      <c r="N97" s="2"/>
      <c r="P97" s="2"/>
      <c r="Q97" s="2"/>
      <c r="R97" s="2"/>
      <c r="S97" s="2"/>
      <c r="T97" s="2"/>
    </row>
    <row r="98" spans="2:20" s="1" customFormat="1">
      <c r="B98"/>
      <c r="C98"/>
      <c r="L98" s="2"/>
      <c r="M98" s="2"/>
      <c r="N98" s="2"/>
      <c r="P98" s="2"/>
      <c r="Q98" s="2"/>
      <c r="R98" s="2"/>
      <c r="S98" s="2"/>
      <c r="T98" s="2"/>
    </row>
    <row r="99" spans="2:20" s="1" customFormat="1">
      <c r="B99"/>
      <c r="C99"/>
      <c r="L99" s="2"/>
      <c r="M99" s="2"/>
      <c r="N99" s="2"/>
      <c r="P99" s="2"/>
      <c r="Q99" s="2"/>
      <c r="R99" s="2"/>
      <c r="S99" s="2"/>
      <c r="T99" s="2"/>
    </row>
    <row r="100" spans="2:20" s="1" customFormat="1">
      <c r="B100"/>
      <c r="C100"/>
      <c r="L100" s="2"/>
      <c r="M100" s="2"/>
      <c r="N100" s="2"/>
      <c r="P100" s="2"/>
      <c r="Q100" s="2"/>
      <c r="R100" s="2"/>
      <c r="S100" s="2"/>
      <c r="T100" s="2"/>
    </row>
    <row r="101" spans="2:20" s="1" customFormat="1">
      <c r="B101"/>
      <c r="C101"/>
      <c r="L101" s="2"/>
      <c r="M101" s="2"/>
      <c r="N101" s="2"/>
      <c r="P101" s="2"/>
      <c r="Q101" s="2"/>
      <c r="R101" s="2"/>
      <c r="S101" s="2"/>
      <c r="T101" s="2"/>
    </row>
    <row r="102" spans="2:20" s="1" customFormat="1">
      <c r="B102"/>
      <c r="C102"/>
      <c r="L102" s="2"/>
      <c r="M102" s="2"/>
      <c r="N102" s="2"/>
      <c r="P102" s="2"/>
      <c r="Q102" s="2"/>
      <c r="R102" s="2"/>
      <c r="S102" s="2"/>
      <c r="T102" s="2"/>
    </row>
    <row r="103" spans="2:20" s="1" customFormat="1">
      <c r="B103"/>
      <c r="C103"/>
      <c r="L103" s="2"/>
      <c r="M103" s="2"/>
      <c r="N103" s="2"/>
      <c r="P103" s="2"/>
      <c r="Q103" s="2"/>
      <c r="R103" s="2"/>
      <c r="S103" s="2"/>
      <c r="T103" s="2"/>
    </row>
    <row r="104" spans="2:20" s="1" customFormat="1">
      <c r="B104"/>
      <c r="C104"/>
      <c r="L104" s="2"/>
      <c r="M104" s="2"/>
      <c r="N104" s="2"/>
      <c r="P104" s="2"/>
      <c r="Q104" s="2"/>
      <c r="R104" s="2"/>
      <c r="S104" s="2"/>
      <c r="T104" s="2"/>
    </row>
    <row r="105" spans="2:20" s="1" customFormat="1">
      <c r="B105"/>
      <c r="C105"/>
      <c r="L105" s="2"/>
      <c r="M105" s="2"/>
      <c r="N105" s="2"/>
      <c r="P105" s="2"/>
      <c r="Q105" s="2"/>
      <c r="R105" s="2"/>
      <c r="S105" s="2"/>
      <c r="T105" s="2"/>
    </row>
    <row r="106" spans="2:20" s="1" customFormat="1">
      <c r="B106"/>
      <c r="C106"/>
      <c r="L106" s="2"/>
      <c r="M106" s="2"/>
      <c r="N106" s="2"/>
      <c r="P106" s="2"/>
      <c r="Q106" s="2"/>
      <c r="R106" s="2"/>
      <c r="S106" s="2"/>
      <c r="T106" s="2"/>
    </row>
    <row r="107" spans="2:20" s="1" customFormat="1">
      <c r="B107"/>
      <c r="C107"/>
      <c r="L107" s="2"/>
      <c r="M107" s="2"/>
      <c r="N107" s="2"/>
      <c r="P107" s="2"/>
      <c r="Q107" s="2"/>
      <c r="R107" s="2"/>
      <c r="S107" s="2"/>
      <c r="T107" s="2"/>
    </row>
    <row r="108" spans="2:20" s="1" customFormat="1">
      <c r="B108"/>
      <c r="C108"/>
      <c r="L108" s="2"/>
      <c r="M108" s="2"/>
      <c r="N108" s="2"/>
      <c r="P108" s="2"/>
      <c r="Q108" s="2"/>
      <c r="R108" s="2"/>
      <c r="S108" s="2"/>
      <c r="T108" s="2"/>
    </row>
    <row r="109" spans="2:20" s="1" customFormat="1">
      <c r="B109"/>
      <c r="C109"/>
      <c r="L109" s="2"/>
      <c r="M109" s="2"/>
      <c r="N109" s="2"/>
      <c r="P109" s="2"/>
      <c r="Q109" s="2"/>
      <c r="R109" s="2"/>
      <c r="S109" s="2"/>
      <c r="T109" s="2"/>
    </row>
    <row r="110" spans="2:20" s="1" customFormat="1">
      <c r="B110"/>
      <c r="C110"/>
      <c r="L110" s="2"/>
      <c r="M110" s="2"/>
      <c r="N110" s="2"/>
      <c r="P110" s="2"/>
      <c r="Q110" s="2"/>
      <c r="R110" s="2"/>
      <c r="S110" s="2"/>
      <c r="T110" s="2"/>
    </row>
    <row r="111" spans="2:20" s="1" customFormat="1">
      <c r="B111"/>
      <c r="C111"/>
      <c r="L111" s="2"/>
      <c r="M111" s="2"/>
      <c r="N111" s="2"/>
      <c r="P111" s="2"/>
      <c r="Q111" s="2"/>
      <c r="R111" s="2"/>
      <c r="S111" s="2"/>
      <c r="T111" s="2"/>
    </row>
    <row r="112" spans="2:20" s="1" customFormat="1">
      <c r="B112"/>
      <c r="C112"/>
      <c r="L112" s="2"/>
      <c r="M112" s="2"/>
      <c r="N112" s="2"/>
      <c r="P112" s="2"/>
      <c r="Q112" s="2"/>
      <c r="R112" s="2"/>
      <c r="S112" s="2"/>
      <c r="T112" s="2"/>
    </row>
    <row r="113" spans="2:20" s="1" customFormat="1">
      <c r="B113"/>
      <c r="C113"/>
      <c r="L113" s="2"/>
      <c r="M113" s="2"/>
      <c r="N113" s="2"/>
      <c r="P113" s="2"/>
      <c r="Q113" s="2"/>
      <c r="R113" s="2"/>
      <c r="S113" s="2"/>
      <c r="T113" s="2"/>
    </row>
    <row r="114" spans="2:20" s="1" customFormat="1">
      <c r="B114"/>
      <c r="C114"/>
      <c r="L114" s="2"/>
      <c r="M114" s="2"/>
      <c r="N114" s="2"/>
      <c r="P114" s="2"/>
      <c r="Q114" s="2"/>
      <c r="R114" s="2"/>
      <c r="S114" s="2"/>
      <c r="T114" s="2"/>
    </row>
    <row r="115" spans="2:20" s="1" customFormat="1">
      <c r="B115"/>
      <c r="C115"/>
      <c r="L115" s="2"/>
      <c r="M115" s="2"/>
      <c r="N115" s="2"/>
      <c r="P115" s="2"/>
      <c r="Q115" s="2"/>
      <c r="R115" s="2"/>
      <c r="S115" s="2"/>
      <c r="T115" s="2"/>
    </row>
    <row r="116" spans="2:20" s="1" customFormat="1">
      <c r="B116"/>
      <c r="C116"/>
      <c r="L116" s="2"/>
      <c r="M116" s="2"/>
      <c r="N116" s="2"/>
      <c r="P116" s="2"/>
      <c r="Q116" s="2"/>
      <c r="R116" s="2"/>
      <c r="S116" s="2"/>
      <c r="T116" s="2"/>
    </row>
    <row r="117" spans="2:20" s="1" customFormat="1">
      <c r="B117"/>
      <c r="C117"/>
      <c r="L117" s="2"/>
      <c r="M117" s="2"/>
      <c r="N117" s="2"/>
      <c r="P117" s="2"/>
      <c r="Q117" s="2"/>
      <c r="R117" s="2"/>
      <c r="S117" s="2"/>
      <c r="T117" s="2"/>
    </row>
    <row r="118" spans="2:20" s="1" customFormat="1">
      <c r="B118"/>
      <c r="C118"/>
      <c r="L118" s="2"/>
      <c r="M118" s="2"/>
      <c r="N118" s="2"/>
      <c r="P118" s="2"/>
      <c r="Q118" s="2"/>
      <c r="R118" s="2"/>
      <c r="S118" s="2"/>
      <c r="T118" s="2"/>
    </row>
    <row r="119" spans="2:20" s="1" customFormat="1">
      <c r="B119"/>
      <c r="C119"/>
      <c r="L119" s="2"/>
      <c r="M119" s="2"/>
      <c r="N119" s="2"/>
      <c r="P119" s="2"/>
      <c r="Q119" s="2"/>
      <c r="R119" s="2"/>
      <c r="S119" s="2"/>
      <c r="T119" s="2"/>
    </row>
    <row r="120" spans="2:20" s="1" customFormat="1">
      <c r="B120"/>
      <c r="C120"/>
      <c r="L120" s="2"/>
      <c r="M120" s="2"/>
      <c r="N120" s="2"/>
      <c r="P120" s="2"/>
      <c r="Q120" s="2"/>
      <c r="R120" s="2"/>
      <c r="S120" s="2"/>
      <c r="T120" s="2"/>
    </row>
    <row r="121" spans="2:20" s="1" customFormat="1">
      <c r="B121"/>
      <c r="C121"/>
      <c r="L121" s="2"/>
      <c r="M121" s="2"/>
      <c r="N121" s="2"/>
      <c r="P121" s="2"/>
      <c r="Q121" s="2"/>
      <c r="R121" s="2"/>
      <c r="S121" s="2"/>
      <c r="T121" s="2"/>
    </row>
    <row r="122" spans="2:20" s="1" customFormat="1">
      <c r="B122"/>
      <c r="C122"/>
      <c r="L122" s="2"/>
      <c r="M122" s="2"/>
      <c r="N122" s="2"/>
      <c r="P122" s="2"/>
      <c r="Q122" s="2"/>
      <c r="R122" s="2"/>
      <c r="S122" s="2"/>
      <c r="T122" s="2"/>
    </row>
    <row r="123" spans="2:20" s="1" customFormat="1">
      <c r="B123"/>
      <c r="C123"/>
      <c r="L123" s="2"/>
      <c r="M123" s="2"/>
      <c r="N123" s="2"/>
      <c r="P123" s="2"/>
      <c r="Q123" s="2"/>
      <c r="R123" s="2"/>
      <c r="S123" s="2"/>
      <c r="T123" s="2"/>
    </row>
    <row r="124" spans="2:20" s="1" customFormat="1">
      <c r="B124"/>
      <c r="C124"/>
      <c r="L124" s="2"/>
      <c r="M124" s="2"/>
      <c r="N124" s="2"/>
      <c r="P124" s="2"/>
      <c r="Q124" s="2"/>
      <c r="R124" s="2"/>
      <c r="S124" s="2"/>
      <c r="T124" s="2"/>
    </row>
    <row r="125" spans="2:20" s="1" customFormat="1">
      <c r="B125"/>
      <c r="C125"/>
      <c r="L125" s="2"/>
      <c r="M125" s="2"/>
      <c r="N125" s="2"/>
      <c r="P125" s="2"/>
      <c r="Q125" s="2"/>
      <c r="R125" s="2"/>
      <c r="S125" s="2"/>
      <c r="T125" s="2"/>
    </row>
    <row r="126" spans="2:20" s="1" customFormat="1">
      <c r="B126"/>
      <c r="C126"/>
      <c r="L126" s="2"/>
      <c r="M126" s="2"/>
      <c r="N126" s="2"/>
      <c r="P126" s="2"/>
      <c r="Q126" s="2"/>
      <c r="R126" s="2"/>
      <c r="S126" s="2"/>
      <c r="T126" s="2"/>
    </row>
    <row r="127" spans="2:20" s="1" customFormat="1">
      <c r="B127"/>
      <c r="C127"/>
      <c r="L127" s="2"/>
      <c r="M127" s="2"/>
      <c r="N127" s="2"/>
      <c r="P127" s="2"/>
      <c r="Q127" s="2"/>
      <c r="R127" s="2"/>
      <c r="S127" s="2"/>
      <c r="T127" s="2"/>
    </row>
    <row r="128" spans="2:20" s="1" customFormat="1">
      <c r="B128"/>
      <c r="C128"/>
      <c r="L128" s="2"/>
      <c r="M128" s="2"/>
      <c r="N128" s="2"/>
      <c r="P128" s="2"/>
      <c r="Q128" s="2"/>
      <c r="R128" s="2"/>
      <c r="S128" s="2"/>
      <c r="T128" s="2"/>
    </row>
    <row r="129" spans="2:20" s="1" customFormat="1">
      <c r="B129"/>
      <c r="C129"/>
      <c r="L129" s="2"/>
      <c r="M129" s="2"/>
      <c r="N129" s="2"/>
      <c r="P129" s="2"/>
      <c r="Q129" s="2"/>
      <c r="R129" s="2"/>
      <c r="S129" s="2"/>
      <c r="T129" s="2"/>
    </row>
    <row r="130" spans="2:20" s="1" customFormat="1">
      <c r="B130"/>
      <c r="C130"/>
      <c r="L130" s="2"/>
      <c r="M130" s="2"/>
      <c r="N130" s="2"/>
      <c r="P130" s="2"/>
      <c r="Q130" s="2"/>
      <c r="R130" s="2"/>
      <c r="S130" s="2"/>
      <c r="T130" s="2"/>
    </row>
    <row r="131" spans="2:20" s="1" customFormat="1">
      <c r="B131"/>
      <c r="C131"/>
      <c r="L131" s="2"/>
      <c r="M131" s="2"/>
      <c r="N131" s="2"/>
      <c r="P131" s="2"/>
      <c r="Q131" s="2"/>
      <c r="R131" s="2"/>
      <c r="S131" s="2"/>
      <c r="T131" s="2"/>
    </row>
    <row r="132" spans="2:20" s="1" customFormat="1">
      <c r="B132"/>
      <c r="C132"/>
      <c r="L132" s="2"/>
      <c r="M132" s="2"/>
      <c r="N132" s="2"/>
      <c r="P132" s="2"/>
      <c r="Q132" s="2"/>
      <c r="R132" s="2"/>
      <c r="S132" s="2"/>
      <c r="T132" s="2"/>
    </row>
    <row r="133" spans="2:20" s="1" customFormat="1">
      <c r="B133"/>
      <c r="C133"/>
      <c r="L133" s="2"/>
      <c r="M133" s="2"/>
      <c r="N133" s="2"/>
      <c r="P133" s="2"/>
      <c r="Q133" s="2"/>
      <c r="R133" s="2"/>
      <c r="S133" s="2"/>
      <c r="T133" s="2"/>
    </row>
    <row r="134" spans="2:20" s="1" customFormat="1">
      <c r="B134"/>
      <c r="C134"/>
      <c r="L134" s="2"/>
      <c r="M134" s="2"/>
      <c r="N134" s="2"/>
      <c r="P134" s="2"/>
      <c r="Q134" s="2"/>
      <c r="R134" s="2"/>
      <c r="S134" s="2"/>
      <c r="T134" s="2"/>
    </row>
    <row r="135" spans="2:20" s="1" customFormat="1">
      <c r="B135"/>
      <c r="C135"/>
      <c r="L135" s="2"/>
      <c r="M135" s="2"/>
      <c r="N135" s="2"/>
      <c r="P135" s="2"/>
      <c r="Q135" s="2"/>
      <c r="R135" s="2"/>
      <c r="S135" s="2"/>
      <c r="T135" s="2"/>
    </row>
    <row r="136" spans="2:20" s="1" customFormat="1">
      <c r="B136"/>
      <c r="C136"/>
      <c r="L136" s="2"/>
      <c r="M136" s="2"/>
      <c r="N136" s="2"/>
      <c r="P136" s="2"/>
      <c r="Q136" s="2"/>
      <c r="R136" s="2"/>
      <c r="S136" s="2"/>
      <c r="T136" s="2"/>
    </row>
    <row r="137" spans="2:20" s="1" customFormat="1">
      <c r="B137"/>
      <c r="C137"/>
      <c r="L137" s="2"/>
      <c r="M137" s="2"/>
      <c r="N137" s="2"/>
      <c r="P137" s="2"/>
      <c r="Q137" s="2"/>
      <c r="R137" s="2"/>
      <c r="S137" s="2"/>
      <c r="T137" s="2"/>
    </row>
    <row r="138" spans="2:20" s="1" customFormat="1">
      <c r="B138"/>
      <c r="C138"/>
      <c r="L138" s="2"/>
      <c r="M138" s="2"/>
      <c r="N138" s="2"/>
      <c r="P138" s="2"/>
      <c r="Q138" s="2"/>
      <c r="R138" s="2"/>
      <c r="S138" s="2"/>
      <c r="T138" s="2"/>
    </row>
    <row r="139" spans="2:20" s="1" customFormat="1">
      <c r="B139"/>
      <c r="C139"/>
      <c r="L139" s="2"/>
      <c r="M139" s="2"/>
      <c r="N139" s="2"/>
      <c r="P139" s="2"/>
      <c r="Q139" s="2"/>
      <c r="R139" s="2"/>
      <c r="S139" s="2"/>
      <c r="T139" s="2"/>
    </row>
    <row r="140" spans="2:20" s="1" customFormat="1">
      <c r="B140"/>
      <c r="C140"/>
      <c r="L140" s="2"/>
      <c r="M140" s="2"/>
      <c r="N140" s="2"/>
      <c r="P140" s="2"/>
      <c r="Q140" s="2"/>
      <c r="R140" s="2"/>
      <c r="S140" s="2"/>
      <c r="T140" s="2"/>
    </row>
    <row r="141" spans="2:20" s="1" customFormat="1">
      <c r="B141"/>
      <c r="C141"/>
      <c r="L141" s="2"/>
      <c r="M141" s="2"/>
      <c r="N141" s="2"/>
      <c r="P141" s="2"/>
      <c r="Q141" s="2"/>
      <c r="R141" s="2"/>
      <c r="S141" s="2"/>
      <c r="T141" s="2"/>
    </row>
    <row r="142" spans="2:20" s="1" customFormat="1">
      <c r="B142"/>
      <c r="C142"/>
      <c r="L142" s="2"/>
      <c r="M142" s="2"/>
      <c r="N142" s="2"/>
      <c r="P142" s="2"/>
      <c r="Q142" s="2"/>
      <c r="R142" s="2"/>
      <c r="S142" s="2"/>
      <c r="T142" s="2"/>
    </row>
    <row r="143" spans="2:20" s="1" customFormat="1">
      <c r="B143"/>
      <c r="C143"/>
      <c r="L143" s="2"/>
      <c r="M143" s="2"/>
      <c r="N143" s="2"/>
      <c r="P143" s="2"/>
      <c r="Q143" s="2"/>
      <c r="R143" s="2"/>
      <c r="S143" s="2"/>
      <c r="T143" s="2"/>
    </row>
    <row r="144" spans="2:20" s="1" customFormat="1">
      <c r="B144"/>
      <c r="C144"/>
      <c r="L144" s="2"/>
      <c r="M144" s="2"/>
      <c r="N144" s="2"/>
      <c r="P144" s="2"/>
      <c r="Q144" s="2"/>
      <c r="R144" s="2"/>
      <c r="S144" s="2"/>
      <c r="T144" s="2"/>
    </row>
    <row r="145" spans="2:20" s="1" customFormat="1">
      <c r="B145"/>
      <c r="C145"/>
      <c r="L145" s="2"/>
      <c r="M145" s="2"/>
      <c r="N145" s="2"/>
      <c r="P145" s="2"/>
      <c r="Q145" s="2"/>
      <c r="R145" s="2"/>
      <c r="S145" s="2"/>
      <c r="T145" s="2"/>
    </row>
    <row r="146" spans="2:20" s="1" customFormat="1">
      <c r="B146"/>
      <c r="C146"/>
      <c r="L146" s="2"/>
      <c r="M146" s="2"/>
      <c r="N146" s="2"/>
      <c r="P146" s="2"/>
      <c r="Q146" s="2"/>
      <c r="R146" s="2"/>
      <c r="S146" s="2"/>
      <c r="T146" s="2"/>
    </row>
    <row r="147" spans="2:20" s="1" customFormat="1">
      <c r="B147"/>
      <c r="C147"/>
      <c r="L147" s="2"/>
      <c r="M147" s="2"/>
      <c r="N147" s="2"/>
      <c r="P147" s="2"/>
      <c r="Q147" s="2"/>
      <c r="R147" s="2"/>
      <c r="S147" s="2"/>
      <c r="T147" s="2"/>
    </row>
    <row r="148" spans="2:20" s="1" customFormat="1">
      <c r="B148"/>
      <c r="C148"/>
      <c r="L148" s="2"/>
      <c r="M148" s="2"/>
      <c r="N148" s="2"/>
      <c r="P148" s="2"/>
      <c r="Q148" s="2"/>
      <c r="R148" s="2"/>
      <c r="S148" s="2"/>
      <c r="T148" s="2"/>
    </row>
    <row r="149" spans="2:20" s="1" customFormat="1">
      <c r="B149"/>
      <c r="C149"/>
      <c r="L149" s="2"/>
      <c r="M149" s="2"/>
      <c r="N149" s="2"/>
      <c r="P149" s="2"/>
      <c r="Q149" s="2"/>
      <c r="R149" s="2"/>
      <c r="S149" s="2"/>
      <c r="T149" s="2"/>
    </row>
    <row r="150" spans="2:20" s="1" customFormat="1">
      <c r="B150"/>
      <c r="C150"/>
      <c r="L150" s="2"/>
      <c r="M150" s="2"/>
      <c r="N150" s="2"/>
      <c r="P150" s="2"/>
      <c r="Q150" s="2"/>
      <c r="R150" s="2"/>
      <c r="S150" s="2"/>
      <c r="T150" s="2"/>
    </row>
    <row r="151" spans="2:20" s="1" customFormat="1">
      <c r="B151"/>
      <c r="C151"/>
      <c r="L151" s="2"/>
      <c r="M151" s="2"/>
      <c r="N151" s="2"/>
      <c r="P151" s="2"/>
      <c r="Q151" s="2"/>
      <c r="R151" s="2"/>
      <c r="S151" s="2"/>
      <c r="T151" s="2"/>
    </row>
    <row r="152" spans="2:20" s="1" customFormat="1">
      <c r="B152"/>
      <c r="C152"/>
      <c r="L152" s="2"/>
      <c r="M152" s="2"/>
      <c r="N152" s="2"/>
      <c r="P152" s="2"/>
      <c r="Q152" s="2"/>
      <c r="R152" s="2"/>
      <c r="S152" s="2"/>
      <c r="T152" s="2"/>
    </row>
    <row r="153" spans="2:20" s="1" customFormat="1">
      <c r="B153"/>
      <c r="C153"/>
      <c r="L153" s="2"/>
      <c r="M153" s="2"/>
      <c r="N153" s="2"/>
      <c r="P153" s="2"/>
      <c r="Q153" s="2"/>
      <c r="R153" s="2"/>
      <c r="S153" s="2"/>
      <c r="T153" s="2"/>
    </row>
    <row r="154" spans="2:20" s="1" customFormat="1">
      <c r="B154"/>
      <c r="C154"/>
      <c r="L154" s="2"/>
      <c r="M154" s="2"/>
      <c r="N154" s="2"/>
      <c r="P154" s="2"/>
      <c r="Q154" s="2"/>
      <c r="R154" s="2"/>
      <c r="S154" s="2"/>
      <c r="T154" s="2"/>
    </row>
    <row r="155" spans="2:20" s="1" customFormat="1">
      <c r="B155"/>
      <c r="C155"/>
      <c r="L155" s="2"/>
      <c r="M155" s="2"/>
      <c r="N155" s="2"/>
      <c r="P155" s="2"/>
      <c r="Q155" s="2"/>
      <c r="R155" s="2"/>
      <c r="S155" s="2"/>
      <c r="T155" s="2"/>
    </row>
    <row r="156" spans="2:20" s="1" customFormat="1">
      <c r="B156"/>
      <c r="C156"/>
      <c r="L156" s="2"/>
      <c r="M156" s="2"/>
      <c r="N156" s="2"/>
      <c r="P156" s="2"/>
      <c r="Q156" s="2"/>
      <c r="R156" s="2"/>
      <c r="S156" s="2"/>
      <c r="T156" s="2"/>
    </row>
    <row r="157" spans="2:20" s="1" customFormat="1">
      <c r="B157"/>
      <c r="C157"/>
      <c r="L157" s="2"/>
      <c r="M157" s="2"/>
      <c r="N157" s="2"/>
      <c r="P157" s="2"/>
      <c r="Q157" s="2"/>
      <c r="R157" s="2"/>
      <c r="S157" s="2"/>
      <c r="T157" s="2"/>
    </row>
    <row r="158" spans="2:20" s="1" customFormat="1">
      <c r="B158"/>
      <c r="C158"/>
      <c r="L158" s="2"/>
      <c r="M158" s="2"/>
      <c r="N158" s="2"/>
      <c r="P158" s="2"/>
      <c r="Q158" s="2"/>
      <c r="R158" s="2"/>
      <c r="S158" s="2"/>
      <c r="T158" s="2"/>
    </row>
    <row r="159" spans="2:20" s="1" customFormat="1">
      <c r="B159"/>
      <c r="C159"/>
      <c r="L159" s="2"/>
      <c r="M159" s="2"/>
      <c r="N159" s="2"/>
      <c r="P159" s="2"/>
      <c r="Q159" s="2"/>
      <c r="R159" s="2"/>
      <c r="S159" s="2"/>
      <c r="T159" s="2"/>
    </row>
    <row r="160" spans="2:20" s="1" customFormat="1">
      <c r="B160"/>
      <c r="C160"/>
      <c r="L160" s="2"/>
      <c r="M160" s="2"/>
      <c r="N160" s="2"/>
      <c r="P160" s="2"/>
      <c r="Q160" s="2"/>
      <c r="R160" s="2"/>
      <c r="S160" s="2"/>
      <c r="T160" s="2"/>
    </row>
    <row r="161" spans="2:20" s="1" customFormat="1">
      <c r="B161"/>
      <c r="C161"/>
      <c r="L161" s="2"/>
      <c r="M161" s="2"/>
      <c r="N161" s="2"/>
      <c r="P161" s="2"/>
      <c r="Q161" s="2"/>
      <c r="R161" s="2"/>
      <c r="S161" s="2"/>
      <c r="T161" s="2"/>
    </row>
    <row r="162" spans="2:20" s="1" customFormat="1">
      <c r="B162"/>
      <c r="C162"/>
      <c r="L162" s="2"/>
      <c r="M162" s="2"/>
      <c r="N162" s="2"/>
      <c r="P162" s="2"/>
      <c r="Q162" s="2"/>
      <c r="R162" s="2"/>
      <c r="S162" s="2"/>
      <c r="T162" s="2"/>
    </row>
    <row r="163" spans="2:20" s="1" customFormat="1">
      <c r="B163"/>
      <c r="C163"/>
      <c r="L163" s="2"/>
      <c r="M163" s="2"/>
      <c r="N163" s="2"/>
      <c r="P163" s="2"/>
      <c r="Q163" s="2"/>
      <c r="R163" s="2"/>
      <c r="S163" s="2"/>
      <c r="T163" s="2"/>
    </row>
    <row r="164" spans="2:20" s="1" customFormat="1">
      <c r="B164"/>
      <c r="C164"/>
      <c r="L164" s="2"/>
      <c r="M164" s="2"/>
      <c r="N164" s="2"/>
      <c r="P164" s="2"/>
      <c r="Q164" s="2"/>
      <c r="R164" s="2"/>
      <c r="S164" s="2"/>
      <c r="T164" s="2"/>
    </row>
    <row r="165" spans="2:20" s="1" customFormat="1">
      <c r="B165"/>
      <c r="C165"/>
      <c r="L165" s="2"/>
      <c r="M165" s="2"/>
      <c r="N165" s="2"/>
      <c r="P165" s="2"/>
      <c r="Q165" s="2"/>
      <c r="R165" s="2"/>
      <c r="S165" s="2"/>
      <c r="T165" s="2"/>
    </row>
    <row r="166" spans="2:20" s="1" customFormat="1">
      <c r="B166"/>
      <c r="C166"/>
      <c r="L166" s="2"/>
      <c r="M166" s="2"/>
      <c r="N166" s="2"/>
      <c r="P166" s="2"/>
      <c r="Q166" s="2"/>
      <c r="R166" s="2"/>
      <c r="S166" s="2"/>
      <c r="T166" s="2"/>
    </row>
    <row r="167" spans="2:20" s="1" customFormat="1">
      <c r="B167"/>
      <c r="C167"/>
      <c r="L167" s="2"/>
      <c r="M167" s="2"/>
      <c r="N167" s="2"/>
      <c r="P167" s="2"/>
      <c r="Q167" s="2"/>
      <c r="R167" s="2"/>
      <c r="S167" s="2"/>
      <c r="T167" s="2"/>
    </row>
    <row r="168" spans="2:20" s="1" customFormat="1">
      <c r="B168"/>
      <c r="C168"/>
      <c r="L168" s="2"/>
      <c r="M168" s="2"/>
      <c r="N168" s="2"/>
      <c r="P168" s="2"/>
      <c r="Q168" s="2"/>
      <c r="R168" s="2"/>
      <c r="S168" s="2"/>
      <c r="T168" s="2"/>
    </row>
    <row r="169" spans="2:20" s="1" customFormat="1">
      <c r="B169"/>
      <c r="C169"/>
      <c r="L169" s="2"/>
      <c r="M169" s="2"/>
      <c r="N169" s="2"/>
      <c r="P169" s="2"/>
      <c r="Q169" s="2"/>
      <c r="R169" s="2"/>
      <c r="S169" s="2"/>
      <c r="T169" s="2"/>
    </row>
    <row r="170" spans="2:20" s="1" customFormat="1">
      <c r="B170"/>
      <c r="C170"/>
      <c r="L170" s="2"/>
      <c r="M170" s="2"/>
      <c r="N170" s="2"/>
      <c r="P170" s="2"/>
      <c r="Q170" s="2"/>
      <c r="R170" s="2"/>
      <c r="S170" s="2"/>
      <c r="T170" s="2"/>
    </row>
    <row r="171" spans="2:20" s="1" customFormat="1">
      <c r="B171"/>
      <c r="C171"/>
      <c r="L171" s="2"/>
      <c r="M171" s="2"/>
      <c r="N171" s="2"/>
      <c r="P171" s="2"/>
      <c r="Q171" s="2"/>
      <c r="R171" s="2"/>
      <c r="S171" s="2"/>
      <c r="T171" s="2"/>
    </row>
    <row r="172" spans="2:20" s="1" customFormat="1">
      <c r="B172"/>
      <c r="C172"/>
      <c r="L172" s="2"/>
      <c r="M172" s="2"/>
      <c r="N172" s="2"/>
      <c r="P172" s="2"/>
      <c r="Q172" s="2"/>
      <c r="R172" s="2"/>
      <c r="S172" s="2"/>
      <c r="T172" s="2"/>
    </row>
    <row r="173" spans="2:20" s="1" customFormat="1">
      <c r="B173"/>
      <c r="C173"/>
      <c r="L173" s="2"/>
      <c r="M173" s="2"/>
      <c r="N173" s="2"/>
      <c r="P173" s="2"/>
      <c r="Q173" s="2"/>
      <c r="R173" s="2"/>
      <c r="S173" s="2"/>
      <c r="T173" s="2"/>
    </row>
    <row r="174" spans="2:20" s="1" customFormat="1">
      <c r="B174"/>
      <c r="C174"/>
      <c r="L174" s="2"/>
      <c r="M174" s="2"/>
      <c r="N174" s="2"/>
      <c r="P174" s="2"/>
      <c r="Q174" s="2"/>
      <c r="R174" s="2"/>
      <c r="S174" s="2"/>
      <c r="T174" s="2"/>
    </row>
    <row r="175" spans="2:20" s="1" customFormat="1">
      <c r="B175"/>
      <c r="C175"/>
      <c r="L175" s="2"/>
      <c r="M175" s="2"/>
      <c r="N175" s="2"/>
      <c r="P175" s="2"/>
      <c r="Q175" s="2"/>
      <c r="R175" s="2"/>
      <c r="S175" s="2"/>
      <c r="T175" s="2"/>
    </row>
    <row r="176" spans="2:20" s="1" customFormat="1">
      <c r="B176"/>
      <c r="C176"/>
      <c r="L176" s="2"/>
      <c r="M176" s="2"/>
      <c r="N176" s="2"/>
      <c r="P176" s="2"/>
      <c r="Q176" s="2"/>
      <c r="R176" s="2"/>
      <c r="S176" s="2"/>
      <c r="T176" s="2"/>
    </row>
    <row r="177" spans="2:20" s="1" customFormat="1">
      <c r="B177"/>
      <c r="C177"/>
      <c r="L177" s="2"/>
      <c r="M177" s="2"/>
      <c r="N177" s="2"/>
      <c r="P177" s="2"/>
      <c r="Q177" s="2"/>
      <c r="R177" s="2"/>
      <c r="S177" s="2"/>
      <c r="T177" s="2"/>
    </row>
    <row r="178" spans="2:20" s="1" customFormat="1">
      <c r="B178"/>
      <c r="C178"/>
      <c r="L178" s="2"/>
      <c r="M178" s="2"/>
      <c r="N178" s="2"/>
      <c r="P178" s="2"/>
      <c r="Q178" s="2"/>
      <c r="R178" s="2"/>
      <c r="S178" s="2"/>
      <c r="T178" s="2"/>
    </row>
    <row r="179" spans="2:20" s="1" customFormat="1">
      <c r="B179"/>
      <c r="C179"/>
      <c r="L179" s="2"/>
      <c r="M179" s="2"/>
      <c r="N179" s="2"/>
      <c r="P179" s="2"/>
      <c r="Q179" s="2"/>
      <c r="R179" s="2"/>
      <c r="S179" s="2"/>
      <c r="T179" s="2"/>
    </row>
    <row r="180" spans="2:20" s="1" customFormat="1">
      <c r="B180"/>
      <c r="C180"/>
      <c r="L180" s="2"/>
      <c r="M180" s="2"/>
      <c r="N180" s="2"/>
      <c r="P180" s="2"/>
      <c r="Q180" s="2"/>
      <c r="R180" s="2"/>
      <c r="S180" s="2"/>
      <c r="T180" s="2"/>
    </row>
    <row r="181" spans="2:20" s="1" customFormat="1">
      <c r="B181"/>
      <c r="C181"/>
      <c r="L181" s="2"/>
      <c r="M181" s="2"/>
      <c r="N181" s="2"/>
      <c r="P181" s="2"/>
      <c r="Q181" s="2"/>
      <c r="R181" s="2"/>
      <c r="S181" s="2"/>
      <c r="T181" s="2"/>
    </row>
    <row r="182" spans="2:20" s="1" customFormat="1">
      <c r="B182"/>
      <c r="C182"/>
      <c r="L182" s="2"/>
      <c r="M182" s="2"/>
      <c r="N182" s="2"/>
      <c r="P182" s="2"/>
      <c r="Q182" s="2"/>
      <c r="R182" s="2"/>
      <c r="S182" s="2"/>
      <c r="T182" s="2"/>
    </row>
    <row r="183" spans="2:20" s="1" customFormat="1">
      <c r="B183"/>
      <c r="C183"/>
      <c r="L183" s="2"/>
      <c r="M183" s="2"/>
      <c r="N183" s="2"/>
      <c r="P183" s="2"/>
      <c r="Q183" s="2"/>
      <c r="R183" s="2"/>
      <c r="S183" s="2"/>
      <c r="T183" s="2"/>
    </row>
    <row r="184" spans="2:20" s="1" customFormat="1">
      <c r="B184"/>
      <c r="C184"/>
      <c r="L184" s="2"/>
      <c r="M184" s="2"/>
      <c r="N184" s="2"/>
      <c r="P184" s="2"/>
      <c r="Q184" s="2"/>
      <c r="R184" s="2"/>
      <c r="S184" s="2"/>
      <c r="T184" s="2"/>
    </row>
    <row r="185" spans="2:20" s="1" customFormat="1">
      <c r="B185"/>
      <c r="C185"/>
      <c r="L185" s="2"/>
      <c r="M185" s="2"/>
      <c r="N185" s="2"/>
      <c r="P185" s="2"/>
      <c r="Q185" s="2"/>
      <c r="R185" s="2"/>
      <c r="S185" s="2"/>
      <c r="T185" s="2"/>
    </row>
    <row r="186" spans="2:20" s="1" customFormat="1">
      <c r="B186"/>
      <c r="C186"/>
      <c r="L186" s="2"/>
      <c r="M186" s="2"/>
      <c r="N186" s="2"/>
      <c r="P186" s="2"/>
      <c r="Q186" s="2"/>
      <c r="R186" s="2"/>
      <c r="S186" s="2"/>
      <c r="T186" s="2"/>
    </row>
    <row r="187" spans="2:20" s="1" customFormat="1">
      <c r="B187"/>
      <c r="C187"/>
      <c r="L187" s="2"/>
      <c r="M187" s="2"/>
      <c r="N187" s="2"/>
      <c r="P187" s="2"/>
      <c r="Q187" s="2"/>
      <c r="R187" s="2"/>
      <c r="S187" s="2"/>
      <c r="T187" s="2"/>
    </row>
    <row r="188" spans="2:20" s="1" customFormat="1">
      <c r="B188"/>
      <c r="C188"/>
      <c r="L188" s="2"/>
      <c r="M188" s="2"/>
      <c r="N188" s="2"/>
      <c r="P188" s="2"/>
      <c r="Q188" s="2"/>
      <c r="R188" s="2"/>
      <c r="S188" s="2"/>
      <c r="T188" s="2"/>
    </row>
    <row r="189" spans="2:20" s="1" customFormat="1">
      <c r="B189"/>
      <c r="C189"/>
      <c r="L189" s="2"/>
      <c r="M189" s="2"/>
      <c r="N189" s="2"/>
      <c r="P189" s="2"/>
      <c r="Q189" s="2"/>
      <c r="R189" s="2"/>
      <c r="S189" s="2"/>
      <c r="T189" s="2"/>
    </row>
    <row r="190" spans="2:20" s="1" customFormat="1">
      <c r="B190"/>
      <c r="C190"/>
      <c r="L190" s="2"/>
      <c r="M190" s="2"/>
      <c r="N190" s="2"/>
      <c r="P190" s="2"/>
      <c r="Q190" s="2"/>
      <c r="R190" s="2"/>
      <c r="S190" s="2"/>
      <c r="T190" s="2"/>
    </row>
    <row r="191" spans="2:20" s="1" customFormat="1">
      <c r="B191"/>
      <c r="C191"/>
      <c r="L191" s="2"/>
      <c r="M191" s="2"/>
      <c r="N191" s="2"/>
      <c r="P191" s="2"/>
      <c r="Q191" s="2"/>
      <c r="R191" s="2"/>
      <c r="S191" s="2"/>
      <c r="T191" s="2"/>
    </row>
    <row r="192" spans="2:20" s="1" customFormat="1">
      <c r="B192"/>
      <c r="C192"/>
      <c r="L192" s="2"/>
      <c r="M192" s="2"/>
      <c r="N192" s="2"/>
      <c r="P192" s="2"/>
      <c r="Q192" s="2"/>
      <c r="R192" s="2"/>
      <c r="S192" s="2"/>
      <c r="T192" s="2"/>
    </row>
    <row r="193" spans="2:20" s="1" customFormat="1">
      <c r="B193"/>
      <c r="C193"/>
      <c r="L193" s="2"/>
      <c r="M193" s="2"/>
      <c r="N193" s="2"/>
      <c r="P193" s="2"/>
      <c r="Q193" s="2"/>
      <c r="R193" s="2"/>
      <c r="S193" s="2"/>
      <c r="T193" s="2"/>
    </row>
    <row r="194" spans="2:20" s="1" customFormat="1">
      <c r="B194"/>
      <c r="C194"/>
      <c r="L194" s="2"/>
      <c r="M194" s="2"/>
      <c r="N194" s="2"/>
      <c r="P194" s="2"/>
      <c r="Q194" s="2"/>
      <c r="R194" s="2"/>
      <c r="S194" s="2"/>
      <c r="T194" s="2"/>
    </row>
    <row r="195" spans="2:20" s="1" customFormat="1">
      <c r="B195"/>
      <c r="C195"/>
      <c r="L195" s="2"/>
      <c r="M195" s="2"/>
      <c r="N195" s="2"/>
      <c r="P195" s="2"/>
      <c r="Q195" s="2"/>
      <c r="R195" s="2"/>
      <c r="S195" s="2"/>
      <c r="T195" s="2"/>
    </row>
    <row r="196" spans="2:20" s="1" customFormat="1">
      <c r="B196"/>
      <c r="C196"/>
      <c r="L196" s="2"/>
      <c r="M196" s="2"/>
      <c r="N196" s="2"/>
      <c r="P196" s="2"/>
      <c r="Q196" s="2"/>
      <c r="R196" s="2"/>
      <c r="S196" s="2"/>
      <c r="T196" s="2"/>
    </row>
    <row r="197" spans="2:20" s="1" customFormat="1">
      <c r="B197"/>
      <c r="C197"/>
      <c r="L197" s="2"/>
      <c r="M197" s="2"/>
      <c r="N197" s="2"/>
      <c r="P197" s="2"/>
      <c r="Q197" s="2"/>
      <c r="R197" s="2"/>
      <c r="S197" s="2"/>
      <c r="T197" s="2"/>
    </row>
    <row r="198" spans="2:20" s="1" customFormat="1">
      <c r="B198"/>
      <c r="C198"/>
      <c r="L198" s="2"/>
      <c r="M198" s="2"/>
      <c r="N198" s="2"/>
      <c r="P198" s="2"/>
      <c r="Q198" s="2"/>
      <c r="R198" s="2"/>
      <c r="S198" s="2"/>
      <c r="T198" s="2"/>
    </row>
    <row r="199" spans="2:20" s="1" customFormat="1">
      <c r="B199"/>
      <c r="C199"/>
      <c r="L199" s="2"/>
      <c r="M199" s="2"/>
      <c r="N199" s="2"/>
      <c r="P199" s="2"/>
      <c r="Q199" s="2"/>
      <c r="R199" s="2"/>
      <c r="S199" s="2"/>
      <c r="T199" s="2"/>
    </row>
    <row r="200" spans="2:20" s="1" customFormat="1">
      <c r="B200"/>
      <c r="C200"/>
      <c r="L200" s="2"/>
      <c r="M200" s="2"/>
      <c r="N200" s="2"/>
      <c r="P200" s="2"/>
      <c r="Q200" s="2"/>
      <c r="R200" s="2"/>
      <c r="S200" s="2"/>
      <c r="T200" s="2"/>
    </row>
    <row r="201" spans="2:20" s="1" customFormat="1">
      <c r="B201"/>
      <c r="C201"/>
      <c r="L201" s="2"/>
      <c r="M201" s="2"/>
      <c r="N201" s="2"/>
      <c r="P201" s="2"/>
      <c r="Q201" s="2"/>
      <c r="R201" s="2"/>
      <c r="S201" s="2"/>
      <c r="T201" s="2"/>
    </row>
    <row r="202" spans="2:20" s="1" customFormat="1">
      <c r="B202"/>
      <c r="C202"/>
      <c r="L202" s="2"/>
      <c r="M202" s="2"/>
      <c r="N202" s="2"/>
      <c r="P202" s="2"/>
      <c r="Q202" s="2"/>
      <c r="R202" s="2"/>
      <c r="S202" s="2"/>
      <c r="T202" s="2"/>
    </row>
    <row r="203" spans="2:20" s="1" customFormat="1">
      <c r="B203"/>
      <c r="C203"/>
      <c r="L203" s="2"/>
      <c r="M203" s="2"/>
      <c r="N203" s="2"/>
      <c r="P203" s="2"/>
      <c r="Q203" s="2"/>
      <c r="R203" s="2"/>
      <c r="S203" s="2"/>
      <c r="T203" s="2"/>
    </row>
    <row r="204" spans="2:20" s="1" customFormat="1">
      <c r="B204"/>
      <c r="C204"/>
      <c r="L204" s="2"/>
      <c r="M204" s="2"/>
      <c r="N204" s="2"/>
      <c r="P204" s="2"/>
      <c r="Q204" s="2"/>
      <c r="R204" s="2"/>
      <c r="S204" s="2"/>
      <c r="T204" s="2"/>
    </row>
    <row r="205" spans="2:20" s="1" customFormat="1">
      <c r="B205"/>
      <c r="C205"/>
      <c r="L205" s="2"/>
      <c r="M205" s="2"/>
      <c r="N205" s="2"/>
      <c r="P205" s="2"/>
      <c r="Q205" s="2"/>
      <c r="R205" s="2"/>
      <c r="S205" s="2"/>
      <c r="T205" s="2"/>
    </row>
    <row r="206" spans="2:20" s="1" customFormat="1">
      <c r="B206"/>
      <c r="C206"/>
      <c r="L206" s="2"/>
      <c r="M206" s="2"/>
      <c r="N206" s="2"/>
      <c r="P206" s="2"/>
      <c r="Q206" s="2"/>
      <c r="R206" s="2"/>
      <c r="S206" s="2"/>
      <c r="T206" s="2"/>
    </row>
    <row r="207" spans="2:20" s="1" customFormat="1">
      <c r="B207"/>
      <c r="C207"/>
      <c r="L207" s="2"/>
      <c r="M207" s="2"/>
      <c r="N207" s="2"/>
      <c r="P207" s="2"/>
      <c r="Q207" s="2"/>
      <c r="R207" s="2"/>
      <c r="S207" s="2"/>
      <c r="T207" s="2"/>
    </row>
    <row r="208" spans="2:20" s="1" customFormat="1">
      <c r="B208"/>
      <c r="C208"/>
      <c r="L208" s="2"/>
      <c r="M208" s="2"/>
      <c r="N208" s="2"/>
      <c r="P208" s="2"/>
      <c r="Q208" s="2"/>
      <c r="R208" s="2"/>
      <c r="S208" s="2"/>
      <c r="T208" s="2"/>
    </row>
    <row r="209" spans="2:20" s="1" customFormat="1">
      <c r="B209"/>
      <c r="C209"/>
      <c r="L209" s="2"/>
      <c r="M209" s="2"/>
      <c r="N209" s="2"/>
      <c r="P209" s="2"/>
      <c r="Q209" s="2"/>
      <c r="R209" s="2"/>
      <c r="S209" s="2"/>
      <c r="T209" s="2"/>
    </row>
    <row r="210" spans="2:20" s="1" customFormat="1">
      <c r="B210"/>
      <c r="C210"/>
      <c r="L210" s="2"/>
      <c r="M210" s="2"/>
      <c r="N210" s="2"/>
      <c r="P210" s="2"/>
      <c r="Q210" s="2"/>
      <c r="R210" s="2"/>
      <c r="S210" s="2"/>
      <c r="T210" s="2"/>
    </row>
    <row r="211" spans="2:20" s="1" customFormat="1">
      <c r="B211"/>
      <c r="C211"/>
      <c r="L211" s="2"/>
      <c r="M211" s="2"/>
      <c r="N211" s="2"/>
      <c r="P211" s="2"/>
      <c r="Q211" s="2"/>
      <c r="R211" s="2"/>
      <c r="S211" s="2"/>
      <c r="T211" s="2"/>
    </row>
    <row r="212" spans="2:20" s="1" customFormat="1">
      <c r="B212"/>
      <c r="C212"/>
      <c r="L212" s="2"/>
      <c r="M212" s="2"/>
      <c r="N212" s="2"/>
      <c r="P212" s="2"/>
      <c r="Q212" s="2"/>
      <c r="R212" s="2"/>
      <c r="S212" s="2"/>
      <c r="T212" s="2"/>
    </row>
    <row r="213" spans="2:20" s="1" customFormat="1">
      <c r="B213"/>
      <c r="C213"/>
      <c r="L213" s="2"/>
      <c r="M213" s="2"/>
      <c r="N213" s="2"/>
      <c r="P213" s="2"/>
      <c r="Q213" s="2"/>
      <c r="R213" s="2"/>
      <c r="S213" s="2"/>
      <c r="T213" s="2"/>
    </row>
    <row r="214" spans="2:20" s="1" customFormat="1">
      <c r="B214"/>
      <c r="C214"/>
      <c r="L214" s="2"/>
      <c r="M214" s="2"/>
      <c r="N214" s="2"/>
      <c r="P214" s="2"/>
      <c r="Q214" s="2"/>
      <c r="R214" s="2"/>
      <c r="S214" s="2"/>
      <c r="T214" s="2"/>
    </row>
    <row r="215" spans="2:20" s="1" customFormat="1">
      <c r="B215"/>
      <c r="C215"/>
      <c r="L215" s="2"/>
      <c r="M215" s="2"/>
      <c r="N215" s="2"/>
      <c r="P215" s="2"/>
      <c r="Q215" s="2"/>
      <c r="R215" s="2"/>
      <c r="S215" s="2"/>
      <c r="T215" s="2"/>
    </row>
    <row r="216" spans="2:20" s="1" customFormat="1">
      <c r="B216"/>
      <c r="C216"/>
      <c r="L216" s="2"/>
      <c r="M216" s="2"/>
      <c r="N216" s="2"/>
      <c r="P216" s="2"/>
      <c r="Q216" s="2"/>
      <c r="R216" s="2"/>
      <c r="S216" s="2"/>
      <c r="T216" s="2"/>
    </row>
    <row r="217" spans="2:20" s="1" customFormat="1">
      <c r="B217"/>
      <c r="C217"/>
      <c r="L217" s="2"/>
      <c r="M217" s="2"/>
      <c r="N217" s="2"/>
      <c r="P217" s="2"/>
      <c r="Q217" s="2"/>
      <c r="R217" s="2"/>
      <c r="S217" s="2"/>
      <c r="T217" s="2"/>
    </row>
    <row r="218" spans="2:20" s="1" customFormat="1">
      <c r="B218"/>
      <c r="C218"/>
      <c r="L218" s="2"/>
      <c r="M218" s="2"/>
      <c r="N218" s="2"/>
      <c r="P218" s="2"/>
      <c r="Q218" s="2"/>
      <c r="R218" s="2"/>
      <c r="S218" s="2"/>
      <c r="T218" s="2"/>
    </row>
    <row r="219" spans="2:20" s="1" customFormat="1">
      <c r="B219"/>
      <c r="C219"/>
      <c r="L219" s="2"/>
      <c r="M219" s="2"/>
      <c r="N219" s="2"/>
      <c r="P219" s="2"/>
      <c r="Q219" s="2"/>
      <c r="R219" s="2"/>
      <c r="S219" s="2"/>
      <c r="T219" s="2"/>
    </row>
    <row r="220" spans="2:20" s="1" customFormat="1">
      <c r="B220"/>
      <c r="C220"/>
      <c r="L220" s="2"/>
      <c r="M220" s="2"/>
      <c r="N220" s="2"/>
      <c r="P220" s="2"/>
      <c r="Q220" s="2"/>
      <c r="R220" s="2"/>
      <c r="S220" s="2"/>
      <c r="T220" s="2"/>
    </row>
    <row r="221" spans="2:20" s="1" customFormat="1">
      <c r="B221"/>
      <c r="C221"/>
      <c r="L221" s="2"/>
      <c r="M221" s="2"/>
      <c r="N221" s="2"/>
      <c r="P221" s="2"/>
      <c r="Q221" s="2"/>
      <c r="R221" s="2"/>
      <c r="S221" s="2"/>
      <c r="T221" s="2"/>
    </row>
    <row r="222" spans="2:20" s="1" customFormat="1">
      <c r="B222"/>
      <c r="C222"/>
      <c r="L222" s="2"/>
      <c r="M222" s="2"/>
      <c r="N222" s="2"/>
      <c r="P222" s="2"/>
      <c r="Q222" s="2"/>
      <c r="R222" s="2"/>
      <c r="S222" s="2"/>
      <c r="T222" s="2"/>
    </row>
    <row r="223" spans="2:20" s="1" customFormat="1">
      <c r="B223"/>
      <c r="C223"/>
      <c r="L223" s="2"/>
      <c r="M223" s="2"/>
      <c r="N223" s="2"/>
      <c r="P223" s="2"/>
      <c r="Q223" s="2"/>
      <c r="R223" s="2"/>
      <c r="S223" s="2"/>
      <c r="T223" s="2"/>
    </row>
    <row r="224" spans="2:20" s="1" customFormat="1">
      <c r="B224"/>
      <c r="C224"/>
      <c r="L224" s="2"/>
      <c r="M224" s="2"/>
      <c r="N224" s="2"/>
      <c r="P224" s="2"/>
      <c r="Q224" s="2"/>
      <c r="R224" s="2"/>
      <c r="S224" s="2"/>
      <c r="T224" s="2"/>
    </row>
    <row r="225" spans="2:20" s="1" customFormat="1">
      <c r="B225"/>
      <c r="C225"/>
      <c r="L225" s="2"/>
      <c r="M225" s="2"/>
      <c r="N225" s="2"/>
      <c r="P225" s="2"/>
      <c r="Q225" s="2"/>
      <c r="R225" s="2"/>
      <c r="S225" s="2"/>
      <c r="T225" s="2"/>
    </row>
    <row r="226" spans="2:20" s="1" customFormat="1">
      <c r="B226"/>
      <c r="C226"/>
      <c r="L226" s="2"/>
      <c r="M226" s="2"/>
      <c r="N226" s="2"/>
      <c r="P226" s="2"/>
      <c r="Q226" s="2"/>
      <c r="R226" s="2"/>
      <c r="S226" s="2"/>
      <c r="T226" s="2"/>
    </row>
    <row r="227" spans="2:20" s="1" customFormat="1">
      <c r="B227"/>
      <c r="C227"/>
      <c r="L227" s="2"/>
      <c r="M227" s="2"/>
      <c r="N227" s="2"/>
      <c r="P227" s="2"/>
      <c r="Q227" s="2"/>
      <c r="R227" s="2"/>
      <c r="S227" s="2"/>
      <c r="T227" s="2"/>
    </row>
    <row r="228" spans="2:20" s="1" customFormat="1">
      <c r="B228"/>
      <c r="C228"/>
      <c r="L228" s="2"/>
      <c r="M228" s="2"/>
      <c r="N228" s="2"/>
      <c r="P228" s="2"/>
      <c r="Q228" s="2"/>
      <c r="R228" s="2"/>
      <c r="S228" s="2"/>
      <c r="T228" s="2"/>
    </row>
    <row r="229" spans="2:20" s="1" customFormat="1">
      <c r="B229"/>
      <c r="C229"/>
      <c r="L229" s="2"/>
      <c r="M229" s="2"/>
      <c r="N229" s="2"/>
      <c r="P229" s="2"/>
      <c r="Q229" s="2"/>
      <c r="R229" s="2"/>
      <c r="S229" s="2"/>
      <c r="T229" s="2"/>
    </row>
    <row r="230" spans="2:20" s="1" customFormat="1">
      <c r="B230"/>
      <c r="C230"/>
      <c r="L230" s="2"/>
      <c r="M230" s="2"/>
      <c r="N230" s="2"/>
      <c r="P230" s="2"/>
      <c r="Q230" s="2"/>
      <c r="R230" s="2"/>
      <c r="S230" s="2"/>
      <c r="T230" s="2"/>
    </row>
    <row r="231" spans="2:20" s="1" customFormat="1">
      <c r="B231"/>
      <c r="C231"/>
      <c r="L231" s="2"/>
      <c r="M231" s="2"/>
      <c r="N231" s="2"/>
      <c r="P231" s="2"/>
      <c r="Q231" s="2"/>
      <c r="R231" s="2"/>
      <c r="S231" s="2"/>
      <c r="T231" s="2"/>
    </row>
  </sheetData>
  <mergeCells count="3">
    <mergeCell ref="D4:J4"/>
    <mergeCell ref="L4:N4"/>
    <mergeCell ref="P4:S4"/>
  </mergeCells>
  <pageMargins left="0.45" right="0.4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copert.</vt:lpstr>
      <vt:lpstr>Ripart DDTT</vt:lpstr>
      <vt:lpstr>'Ripart DDTT'!Area_stampa</vt:lpstr>
      <vt:lpstr>'Ripart DDTT'!Print_Area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PCG Pavimental</dc:creator>
  <cp:lastModifiedBy>Anfosso, Paolo</cp:lastModifiedBy>
  <cp:lastPrinted>2017-08-02T16:45:26Z</cp:lastPrinted>
  <dcterms:created xsi:type="dcterms:W3CDTF">2017-08-02T15:03:14Z</dcterms:created>
  <dcterms:modified xsi:type="dcterms:W3CDTF">2017-08-02T18:15:53Z</dcterms:modified>
</cp:coreProperties>
</file>